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125" tabRatio="500" activeTab="0"/>
  </bookViews>
  <sheets>
    <sheet name="inventario almacen" sheetId="1" r:id="rId1"/>
    <sheet name="Hoja2" sheetId="2" r:id="rId2"/>
    <sheet name="Hoja1" sheetId="3" r:id="rId3"/>
  </sheets>
  <definedNames>
    <definedName name="_xlnm.Print_Area" localSheetId="0">'inventario almacen'!$A$1:$E$334</definedName>
    <definedName name="Excel_BuiltIn_Print_Titles_1">'inventario almacen'!$A$1:$IP$12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<sst xmlns="http://schemas.openxmlformats.org/spreadsheetml/2006/main" count="645" uniqueCount="356">
  <si>
    <t>Descripcion del activo o bien</t>
  </si>
  <si>
    <t>Unidad de Medida</t>
  </si>
  <si>
    <t>Costo Unitario en RD$</t>
  </si>
  <si>
    <t>Valor en RD$</t>
  </si>
  <si>
    <t>Existencia</t>
  </si>
  <si>
    <t>Total General</t>
  </si>
  <si>
    <t xml:space="preserve">ministerio industria y comercio </t>
  </si>
  <si>
    <t xml:space="preserve"> "Año del Fomento a las Exportaciones"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</si>
  <si>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</si>
  <si>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</si>
  <si>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</si>
  <si>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</si>
  <si>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</si>
  <si>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</si>
  <si>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</si>
  <si>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</si>
  <si>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</si>
  <si>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</si>
  <si>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</si>
  <si>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 MACHO DE  1 ½ PVC</t>
  </si>
  <si>
    <t>ADAPTADORES MACHO ¾</t>
  </si>
  <si>
    <t>AGUA PLANETA AZUL 500 ML. 20/1 (BOTELLITA)</t>
  </si>
  <si>
    <t>AMBIENTADORES SPRAY</t>
  </si>
  <si>
    <t>ARMAZONES 8½ X 14</t>
  </si>
  <si>
    <t>AZUCAR BLANCA (PAQ.)</t>
  </si>
  <si>
    <t>AZUCAR CREMA (PAQ)</t>
  </si>
  <si>
    <t>AZUCAR SPLENDA</t>
  </si>
  <si>
    <t>BANDA DELANTERA ISUZU (D 4057M-01) JUEGO</t>
  </si>
  <si>
    <t>BANDA TRASERA NISSAN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</si>
  <si>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</si>
  <si>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</si>
  <si>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</si>
  <si>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</si>
  <si>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</si>
  <si>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</si>
  <si>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</si>
  <si>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</si>
  <si>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</si>
  <si>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</si>
  <si>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>BOQUILLAS DE FREGADERO</t>
  </si>
  <si>
    <t>BRAKE R DE 50 AMP</t>
  </si>
  <si>
    <t>BRAKER DE 30 AMP</t>
  </si>
  <si>
    <t>BRAKER DE 40 AMP</t>
  </si>
  <si>
    <t>BRAKER DE 60 AMP</t>
  </si>
  <si>
    <t>BRILLO VERDE (LA MAQUINA)</t>
  </si>
  <si>
    <t>BROCHA ATLAS NO. 2</t>
  </si>
  <si>
    <t>BROCHA ATLAS NO. 3</t>
  </si>
  <si>
    <t>BROCHA ATLAS NO. 4</t>
  </si>
  <si>
    <t>BROCHA DE 1.5 PULG.</t>
  </si>
  <si>
    <t>BOMBILLO DE 65 WATT</t>
  </si>
  <si>
    <t>BUSING DE MUEBLES DE GOMAS</t>
  </si>
  <si>
    <t>CABLE DE TELEFONO EXPIRAL</t>
  </si>
  <si>
    <t>CAFÉ STO. DGO. PAQ.</t>
  </si>
  <si>
    <t>CAJA DE BRAKER DE 2</t>
  </si>
  <si>
    <t>CAJITA TOMACORRIENTE 2X4 PLASTICA</t>
  </si>
  <si>
    <t>CAJITA TOMACORRIENTE 2X4 METAL</t>
  </si>
  <si>
    <t>CALCULADORA DIGITO PEQUEÑA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</si>
  <si>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</si>
  <si>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</si>
  <si>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</si>
  <si>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</si>
  <si>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</si>
  <si>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</si>
  <si>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21 BLACK (NEGRO)</t>
  </si>
  <si>
    <t>CARTUCHO HP 22 NEGRO</t>
  </si>
  <si>
    <t>CARTUCHO HP 27 BLACK (NEGRO)</t>
  </si>
  <si>
    <t>CARTUCHO HP 670 BLACK (NEGRO)</t>
  </si>
  <si>
    <t>CARTUCHO HP 670 CYA (AZUL)</t>
  </si>
  <si>
    <t>CARTUCHO HP 670 MAGENTA (ROSADO)</t>
  </si>
  <si>
    <t>CARTUCHO HP 670 YELLOW (AMARILLO)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</si>
  <si>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</si>
  <si>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</si>
  <si>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</si>
  <si>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</si>
  <si>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</si>
  <si>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CARTUCHO HP 664 NEGRO</t>
  </si>
  <si>
    <t>CARTUCHO HP 664 COLOR</t>
  </si>
  <si>
    <t>CARTUCHO HP 662 NEGRO</t>
  </si>
  <si>
    <t>CARTUCHO HP 662 TRICOLOR</t>
  </si>
  <si>
    <t>CAJA DE TOMACCORIENTE 2X3</t>
  </si>
  <si>
    <t>CAJA CHICA</t>
  </si>
  <si>
    <t>CD EN BLANCO</t>
  </si>
  <si>
    <t>CERA PARA CONTAR</t>
  </si>
  <si>
    <t>CHEQUE ¾ HORIZONTAL</t>
  </si>
  <si>
    <t>CHINCHETAS</t>
  </si>
  <si>
    <t>CINTA EPSON 8750 (L300)</t>
  </si>
  <si>
    <t>CINTA ¾</t>
  </si>
  <si>
    <t>CINTA EMPAQUE</t>
  </si>
  <si>
    <t>CINCEL  5/8</t>
  </si>
  <si>
    <t>CINCEL ¾</t>
  </si>
  <si>
    <t>CLORO (GALON)</t>
  </si>
  <si>
    <t>CODO DE 1X90 PVC</t>
  </si>
  <si>
    <t>COLLARIN</t>
  </si>
  <si>
    <t>CODOS ¾</t>
  </si>
  <si>
    <t xml:space="preserve">CODOS ½ </t>
  </si>
  <si>
    <t>CODOS DE 4 PULGADAS</t>
  </si>
  <si>
    <t>COLLARIN FNS2D-130701</t>
  </si>
  <si>
    <t>CONTROL  UNIVERSAL</t>
  </si>
  <si>
    <t>CREMORA COUNTRY BARN 22 ONZ.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</si>
  <si>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</si>
  <si>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</si>
  <si>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</si>
  <si>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</si>
  <si>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</si>
  <si>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</si>
  <si>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</si>
  <si>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</si>
  <si>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DISPENSADOR DE CINTA ¾</t>
  </si>
  <si>
    <t>ESCOBA C/PALO</t>
  </si>
  <si>
    <t xml:space="preserve">ESCOBILLA PARA INODORO </t>
  </si>
  <si>
    <t>EGA</t>
  </si>
  <si>
    <t>ESCOBILLA PARA  PERSIANAS DE MADERA</t>
  </si>
  <si>
    <t>ESPATULAS PLASTICAS VERDE</t>
  </si>
  <si>
    <t>ESPIRAL  CONTINÚO TRANSP. DE ½ (25mm)</t>
  </si>
  <si>
    <t>ESPIRAL  CONTINÚO TRANSP. DE ¾ (25mm)</t>
  </si>
  <si>
    <t xml:space="preserve">ESPUMA LOCA </t>
  </si>
  <si>
    <t>ESPATULA DE 3</t>
  </si>
  <si>
    <t>ESMERIL</t>
  </si>
  <si>
    <t>FAROLA</t>
  </si>
  <si>
    <t>FELPAS</t>
  </si>
  <si>
    <t>FILTRO DE NEVERA</t>
  </si>
  <si>
    <t>FOLDER 8½ X 11 ( UND )</t>
  </si>
  <si>
    <t>FOLDER 8½ X 14 ( UND )</t>
  </si>
  <si>
    <t xml:space="preserve">FUNDA PLASTICA DE 30 GL.  </t>
  </si>
  <si>
    <t>FUNDA PLASTICA DE 55 GAL. 100/1</t>
  </si>
  <si>
    <t>FUNDAS PLASTICA  NO  15 (FARDOS)</t>
  </si>
  <si>
    <t>FUSILES 10 AMP</t>
  </si>
  <si>
    <t>GALON DE ESMALTE INDUSTRIAL COLOR GRIS</t>
  </si>
  <si>
    <t>GALON DE VAINILLA BLANCA</t>
  </si>
  <si>
    <t>GALON DE COLA CARPINTERO</t>
  </si>
  <si>
    <t>GANCHO PARA FOLDER ACCOR</t>
  </si>
  <si>
    <t>GRAPA 5/8 23/15 120 PAG.</t>
  </si>
  <si>
    <t>GRAPA STANDARD</t>
  </si>
  <si>
    <t>GOMITAS</t>
  </si>
  <si>
    <t xml:space="preserve">GUANTES DOMESTICO </t>
  </si>
  <si>
    <t>GUAYO DE FERRER</t>
  </si>
  <si>
    <t>ILUSTRADOR DE MADERA (CAOBIN) 8 onz</t>
  </si>
  <si>
    <t>INTERRUPTORES TRIPLIE BITICINO COMPLETO</t>
  </si>
  <si>
    <t>INTERRUPTORES DOBLE</t>
  </si>
  <si>
    <t>INTERRUPTORES SENCILLO</t>
  </si>
  <si>
    <t>JABÓN LÍQUIDO DE LAVARSE LA MANOS</t>
  </si>
  <si>
    <t>JABON LIQUIDO DE FREGAR</t>
  </si>
  <si>
    <t>JUEGO DE DESTORNILLADORES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</si>
  <si>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</si>
  <si>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</si>
  <si>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</si>
  <si>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</si>
  <si>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</si>
  <si>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</si>
  <si>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</si>
  <si>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LIBRETA RAYADA 8½ X 11 AMARILLA</t>
  </si>
  <si>
    <t>LIBRETA RAYADA 5X8</t>
  </si>
  <si>
    <t>LAPICEROS AZUL</t>
  </si>
  <si>
    <t>LAPICEROS NEGRO</t>
  </si>
  <si>
    <t>LAPICERO ROJO</t>
  </si>
  <si>
    <t xml:space="preserve">LAPIZ </t>
  </si>
  <si>
    <t>LIJA DE AGUA NO.  60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</si>
  <si>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</si>
  <si>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</si>
  <si>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</si>
  <si>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</si>
  <si>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</si>
  <si>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</si>
  <si>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</si>
  <si>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</si>
  <si>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LIJA DE AGUA NO. 80</t>
  </si>
  <si>
    <t>LIJA DE FERRER NO. 40</t>
  </si>
  <si>
    <t>LLAVE ANGULARES DE 3/8 X 3/8</t>
  </si>
  <si>
    <t xml:space="preserve">LLAVE ANGULARES DE 1 ½ X 3/8 </t>
  </si>
  <si>
    <t>LLAVE DE ½X3/8</t>
  </si>
  <si>
    <t>LLAVE DE PASO DE METAL ¾</t>
  </si>
  <si>
    <t xml:space="preserve">LLAVE DE PASO DE METAL  ½ 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</si>
  <si>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</si>
  <si>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</si>
  <si>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</si>
  <si>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</si>
  <si>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</si>
  <si>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ARCHIVOS METAL</t>
  </si>
  <si>
    <t>LLAVINES P/ PUERTA CIEGO</t>
  </si>
  <si>
    <t>LLAVINES P/ PUERTA DE CRISTAL</t>
  </si>
  <si>
    <t>MANESILLA DEL CLOCHE CON BASE</t>
  </si>
  <si>
    <t>MANITAS LIMPIA</t>
  </si>
  <si>
    <t>MARCADOR PERMANENTE AZUL</t>
  </si>
  <si>
    <t>MARCADOR PERMANENTE NEGRO</t>
  </si>
  <si>
    <t>MARCADOR PERMANENTE ROJO</t>
  </si>
  <si>
    <t>MARCO DE  SEGUETA</t>
  </si>
  <si>
    <t>MAZETA DE 1 LIBRA 16 OZ DE GOMA</t>
  </si>
  <si>
    <t>MAZETA DE 1 LIBRA DE HIERRO</t>
  </si>
  <si>
    <t>MAZETA DE 2 LIBRAS DE HIERRO</t>
  </si>
  <si>
    <t>MAZETA DE 8 OZ</t>
  </si>
  <si>
    <t>MEDIDOR PROFUNDIDAD DE GOMA DESGASTE</t>
  </si>
  <si>
    <t xml:space="preserve">MECHA  DE PARED ¼ </t>
  </si>
  <si>
    <t>MECHAS ½ PARA METAL</t>
  </si>
  <si>
    <t>MECHA PUNTA DE HIERRO 3/16</t>
  </si>
  <si>
    <t>OLEO NO 2</t>
  </si>
  <si>
    <t xml:space="preserve">OLEO NO 3  </t>
  </si>
  <si>
    <t>PAÑITO DE  LIMPIEZA</t>
  </si>
  <si>
    <t>PALITAS RECOGEDORAS</t>
  </si>
  <si>
    <t>PAPEL CARBON 8½ X 13 AZUL</t>
  </si>
  <si>
    <t xml:space="preserve">PAPEL JUMBO JUNIOR </t>
  </si>
  <si>
    <t>PAPEL TOALLA P/BAÑO</t>
  </si>
  <si>
    <t>PAPEL TOALLA SCOTT</t>
  </si>
  <si>
    <t>PERFORADORA DE 2 HOYOS</t>
  </si>
  <si>
    <t>PIEDRA PARA INODORO</t>
  </si>
  <si>
    <t>PILAS TRIPLE  AA</t>
  </si>
  <si>
    <t>PILAS TRIPLE  AAA</t>
  </si>
  <si>
    <t>PINTURA AUTOMOTRIZ AZUL CJ 4GL</t>
  </si>
  <si>
    <t>PINTURA ESMALTE</t>
  </si>
  <si>
    <t xml:space="preserve">PINTURA EXPOSICA </t>
  </si>
  <si>
    <t>PORTA ROLO DE METAL PEQUEÑO</t>
  </si>
  <si>
    <t>PORTA CD / DVD</t>
  </si>
  <si>
    <t>PORTA LAPIZ METALICO</t>
  </si>
  <si>
    <t>POST IT 3 X 3 AMARILLO</t>
  </si>
  <si>
    <t>POST IT 3 X 5 AMARILLO</t>
  </si>
  <si>
    <t>POWER PACK PEQUEÑOS  P/ COMP. AIRE</t>
  </si>
  <si>
    <t>POWER PACK GRANDES  P/ COMP.  AIRE</t>
  </si>
  <si>
    <t>RESALTADOR AZUL</t>
  </si>
  <si>
    <t>RESALTADOR ROSADO</t>
  </si>
  <si>
    <t>RESALTADOR VERDE</t>
  </si>
  <si>
    <t>RESALTADOR AMARILLO</t>
  </si>
  <si>
    <t>RESALTADOR NARANJA</t>
  </si>
  <si>
    <t>RESMA DE PAPEL 8½ X 11</t>
  </si>
  <si>
    <t>RESMA DE PAPEL 8½ X 14</t>
  </si>
  <si>
    <t>RESMA DE PAPEL  11X17</t>
  </si>
  <si>
    <t>REDUCCIONES 2X1 ½ PVC</t>
  </si>
  <si>
    <t>RESBALADORES</t>
  </si>
  <si>
    <t>ROLLO DE MAQUINTEY VERDE</t>
  </si>
  <si>
    <t>SOBRE MANILA 9X12</t>
  </si>
  <si>
    <t>SOBRE BLANCO</t>
  </si>
  <si>
    <t>SERVILLETAS paq. 500/1</t>
  </si>
  <si>
    <t>SEPARADORES DE HOJAS</t>
  </si>
  <si>
    <t>SILER</t>
  </si>
  <si>
    <t>SILICON DE URETANO TUBO</t>
  </si>
  <si>
    <t>SILICON TRANSPARENTE</t>
  </si>
  <si>
    <t xml:space="preserve">SIFON DE LAVAMANOS 1 ½ X 1 ¼ </t>
  </si>
  <si>
    <t>SIFON 2X2 PVC</t>
  </si>
  <si>
    <t>SUAPERS</t>
  </si>
  <si>
    <t>TARJETA ELECTRONICA UNIVERSAL  PARA AIRE</t>
  </si>
  <si>
    <t>TABLA DE APOLLO 8 1/2X11</t>
  </si>
  <si>
    <t>TARUGOS DE METAL  DE ½</t>
  </si>
  <si>
    <t>TARUGOS PLASTICO AZULES</t>
  </si>
  <si>
    <t>TARUGOS PLASTICO VERDES</t>
  </si>
  <si>
    <t>TAPA CIEGA</t>
  </si>
  <si>
    <t>TAPA CIEGA 220V</t>
  </si>
  <si>
    <t>TAPE 3M ESPECIAL NEGRO</t>
  </si>
  <si>
    <t>TE LIPTO (TE FRIO)</t>
  </si>
  <si>
    <t xml:space="preserve">TE MANSANILLA  </t>
  </si>
  <si>
    <t>TEE DE ¾</t>
  </si>
  <si>
    <t>TEE DE ½</t>
  </si>
  <si>
    <t>TEE DE 4</t>
  </si>
  <si>
    <t>TEFLON DE ¾</t>
  </si>
  <si>
    <t>TERMINALES DEL GUIA</t>
  </si>
  <si>
    <t>TERMOSTATO AMB HOMY WELL</t>
  </si>
  <si>
    <t xml:space="preserve">TINTA (GOTERO) AZUL </t>
  </si>
  <si>
    <t>TINTA GOTERO ROJA</t>
  </si>
  <si>
    <t>TINTA ROLL-ON VERDE</t>
  </si>
  <si>
    <t>TINTA GOTERO EPSON AZUL</t>
  </si>
  <si>
    <t>TINTA GOTERO EPSON NEGRO</t>
  </si>
  <si>
    <t>TINTA GOTERO EPSON ROSADO</t>
  </si>
  <si>
    <t>TINTA GOTERO EPSON AMARILLO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</si>
  <si>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</si>
  <si>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</si>
  <si>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</si>
  <si>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</si>
  <si>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</si>
  <si>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</si>
  <si>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</si>
  <si>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</si>
  <si>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</si>
  <si>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</si>
  <si>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</si>
  <si>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</si>
  <si>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CE-285ª BLACK</t>
  </si>
  <si>
    <t>TONER HP CF 400ª (201) NEGRO</t>
  </si>
  <si>
    <t>TONER HP CF401A (201) AZUL</t>
  </si>
  <si>
    <t>TONER HP CF402A (201) AMARILLO</t>
  </si>
  <si>
    <t>TONER HP CF403A (201) ROSADO</t>
  </si>
  <si>
    <t>TONER HP Q 5949ª (49ª)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</si>
  <si>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</si>
  <si>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</si>
  <si>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</si>
  <si>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</si>
  <si>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</si>
  <si>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</si>
  <si>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</si>
  <si>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HP CB-540ª BLACK (NEGRO)</t>
  </si>
  <si>
    <t>TONER HP CB-541ª CYA (AZUL)</t>
  </si>
  <si>
    <t>TONER HP CB-542ª YELLOW (AMARILLO)</t>
  </si>
  <si>
    <t>TONER HP CB-543ª MAGENTA (ROSADO)</t>
  </si>
  <si>
    <t>TONER LEXMARK REF-X264H11G</t>
  </si>
  <si>
    <t>TONER SHARP 156NT BLACK</t>
  </si>
  <si>
    <t>TONER SHARP AL-204NT</t>
  </si>
  <si>
    <t>TONER SHARP AR-310 NT</t>
  </si>
  <si>
    <t>TONER XEROX 3220 BLACK</t>
  </si>
  <si>
    <t>TORNILLO 14X3 DIABLITO</t>
  </si>
  <si>
    <t>TORNILLO 2 ½</t>
  </si>
  <si>
    <t>TORNILLOS 2X8 DIABLITO</t>
  </si>
  <si>
    <t xml:space="preserve">TORNILLOS TIRAFONDO </t>
  </si>
  <si>
    <t>TORNILLOS 2X10 DIABLITO</t>
  </si>
  <si>
    <t xml:space="preserve">TORNILLOS 1X ½  </t>
  </si>
  <si>
    <t>TORNILLOS 1X10</t>
  </si>
  <si>
    <t>TORNILLOS DE ALUCIN NO. 2</t>
  </si>
  <si>
    <t>TORNILLOS DE ALUCIN NO. 3</t>
  </si>
  <si>
    <t>TORNILLOS DE 4 PULGADAS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</si>
  <si>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</si>
  <si>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</si>
  <si>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</si>
  <si>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</si>
  <si>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</si>
  <si>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</si>
  <si>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 1/4</t>
  </si>
  <si>
    <t>TUBERIA DE BRONCE 5/8</t>
  </si>
  <si>
    <t>TUBERIA DE BRONCE ½</t>
  </si>
  <si>
    <t>UNION DRECING DE ¾</t>
  </si>
  <si>
    <t>VASO PLASTICO #10  1/50</t>
  </si>
  <si>
    <t>VASO PLASTICO #2    1/100</t>
  </si>
  <si>
    <t>VARILLAS DE SOLDAR FINA (LIBRAS)</t>
  </si>
  <si>
    <t>ZAFACON PEQ. PARA BAÑOS</t>
  </si>
  <si>
    <t>UNIDAD</t>
  </si>
  <si>
    <t>POTE</t>
  </si>
  <si>
    <t>FARDO</t>
  </si>
  <si>
    <t>UND.</t>
  </si>
  <si>
    <t>UND</t>
  </si>
  <si>
    <t>PAQ.</t>
  </si>
  <si>
    <t>CAJITA</t>
  </si>
  <si>
    <t>JUEGO</t>
  </si>
  <si>
    <t xml:space="preserve">UNIDAD </t>
  </si>
  <si>
    <t>PAQUETE</t>
  </si>
  <si>
    <t>CAJITAS</t>
  </si>
  <si>
    <t>RESMA</t>
  </si>
  <si>
    <t>GAL.</t>
  </si>
  <si>
    <t>FRASCO</t>
  </si>
  <si>
    <t>POTECITOS</t>
  </si>
  <si>
    <t>UNIDD</t>
  </si>
  <si>
    <t xml:space="preserve">CAJAS </t>
  </si>
  <si>
    <t>GALON</t>
  </si>
  <si>
    <t>PAR</t>
  </si>
  <si>
    <t>CAJAS</t>
  </si>
  <si>
    <t>LIBRAS</t>
  </si>
  <si>
    <t> UNIDAD</t>
  </si>
  <si>
    <t>FARDOS</t>
  </si>
  <si>
    <t>PASTILLA</t>
  </si>
  <si>
    <t>GALONES</t>
  </si>
  <si>
    <t xml:space="preserve">GALONES </t>
  </si>
  <si>
    <t xml:space="preserve">GALON </t>
  </si>
  <si>
    <t xml:space="preserve">CAJITA </t>
  </si>
  <si>
    <t>CAJA</t>
  </si>
  <si>
    <t>CARPETA 8 ½ X 11 DE 3 ARGOLLAS DE 5 PULGADAS</t>
  </si>
  <si>
    <t>CARPETAS 8 ½ X 11 DE 3 ARGOLLAS DE 2 PULGADAS</t>
  </si>
  <si>
    <t>CARPETAS 8 ½ X 11 DE 3 ARGOLLAS DE 1 PULGADAS</t>
  </si>
  <si>
    <t>CABLE DE TELEFONO PIES</t>
  </si>
  <si>
    <t>ZAFACON DE METAL GRANDE PARA OFICINA</t>
  </si>
  <si>
    <t>ROLLOS PAPEL PLOTTER 24X150</t>
  </si>
  <si>
    <t>FOLDER 14X17 (SOBRE MANILA)</t>
  </si>
  <si>
    <t xml:space="preserve">PAPEL 8 1/2X11 HOJAS HILO </t>
  </si>
  <si>
    <t xml:space="preserve">         INVENTARIO DE ALMACEN Y SUMINISTRO AL 31 DE ENERO DE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</si>
</sst>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  <numFmt numFmtId="167" formatCode="&quot;RD$&quot;#,##0.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D0D0D"/>
      <name val="Calibri"/>
      <family val="2"/>
    </font>
    <font>
      <b/>
      <sz val="11"/>
      <color rgb="FF0D0D0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66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165" fontId="6" fillId="34" borderId="14" xfId="0" applyNumberFormat="1" applyFont="1" applyFill="1" applyBorder="1" applyAlignment="1">
      <alignment horizontal="center" vertical="center"/>
    </xf>
    <xf numFmtId="165" fontId="6" fillId="34" borderId="15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vertical="top" wrapText="1"/>
    </xf>
    <xf numFmtId="0" fontId="7" fillId="33" borderId="17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vertical="top" wrapText="1"/>
    </xf>
    <xf numFmtId="0" fontId="43" fillId="0" borderId="16" xfId="0" applyFont="1" applyBorder="1" applyAlignment="1">
      <alignment wrapText="1"/>
    </xf>
    <xf numFmtId="0" fontId="7" fillId="33" borderId="16" xfId="0" applyFont="1" applyFill="1" applyBorder="1" applyAlignment="1">
      <alignment horizontal="left" vertical="center" wrapText="1"/>
    </xf>
    <xf numFmtId="0" fontId="44" fillId="0" borderId="18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8" xfId="0" applyFont="1" applyBorder="1" applyAlignment="1">
      <alignment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66" fontId="7" fillId="33" borderId="17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right" vertical="top" wrapText="1"/>
    </xf>
    <xf numFmtId="167" fontId="44" fillId="0" borderId="16" xfId="0" applyNumberFormat="1" applyFont="1" applyBorder="1" applyAlignment="1">
      <alignment horizontal="right" vertical="top" wrapText="1"/>
    </xf>
    <xf numFmtId="167" fontId="45" fillId="0" borderId="16" xfId="0" applyNumberFormat="1" applyFont="1" applyBorder="1" applyAlignment="1">
      <alignment horizontal="right" vertical="top" wrapText="1"/>
    </xf>
    <xf numFmtId="0" fontId="43" fillId="0" borderId="16" xfId="0" applyFont="1" applyBorder="1" applyAlignment="1">
      <alignment horizontal="right" vertical="top" wrapText="1"/>
    </xf>
    <xf numFmtId="167" fontId="43" fillId="0" borderId="16" xfId="0" applyNumberFormat="1" applyFont="1" applyBorder="1" applyAlignment="1">
      <alignment horizontal="right" vertical="top" wrapText="1"/>
    </xf>
    <xf numFmtId="167" fontId="1" fillId="33" borderId="16" xfId="0" applyNumberFormat="1" applyFont="1" applyFill="1" applyBorder="1" applyAlignment="1">
      <alignment horizontal="right" vertical="center" wrapText="1"/>
    </xf>
    <xf numFmtId="167" fontId="9" fillId="33" borderId="16" xfId="0" applyNumberFormat="1" applyFont="1" applyFill="1" applyBorder="1" applyAlignment="1">
      <alignment vertical="center" wrapText="1"/>
    </xf>
    <xf numFmtId="167" fontId="1" fillId="33" borderId="16" xfId="0" applyNumberFormat="1" applyFont="1" applyFill="1" applyBorder="1" applyAlignment="1">
      <alignment vertical="center" wrapText="1"/>
    </xf>
    <xf numFmtId="167" fontId="43" fillId="0" borderId="16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167" fontId="9" fillId="33" borderId="16" xfId="0" applyNumberFormat="1" applyFont="1" applyFill="1" applyBorder="1" applyAlignment="1">
      <alignment horizontal="right" vertical="center" wrapText="1"/>
    </xf>
    <xf numFmtId="165" fontId="8" fillId="37" borderId="20" xfId="0" applyNumberFormat="1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38100</xdr:rowOff>
    </xdr:from>
    <xdr:to>
      <xdr:col>0</xdr:col>
      <xdr:colOff>2924175</xdr:colOff>
      <xdr:row>8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2924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zoomScale="80" zoomScaleNormal="80" zoomScalePageLayoutView="0" workbookViewId="0" topLeftCell="A4">
      <selection activeCell="J14" sqref="J14"/>
    </sheetView>
  </sheetViews>
  <sheetFormatPr defaultColWidth="9.140625" defaultRowHeight="12.75"/>
  <cols>
    <col min="1" max="1" width="64.140625" style="2" customWidth="1"/>
    <col min="2" max="3" width="24.57421875" style="2" customWidth="1"/>
    <col min="4" max="4" width="29.7109375" style="2" customWidth="1"/>
    <col min="5" max="5" width="27.00390625" style="3" customWidth="1"/>
    <col min="6" max="13" width="9.140625" style="1" customWidth="1"/>
    <col min="14" max="16384" width="9.140625" style="2" customWidth="1"/>
  </cols>
  <sheetData>
    <row r="1" s="1" customFormat="1" ht="12.75">
      <c r="E1" s="4"/>
    </row>
    <row r="2" s="1" customFormat="1" ht="12.75">
      <c r="E2" s="4"/>
    </row>
    <row r="3" s="1" customFormat="1" ht="12.75">
      <c r="E3" s="4"/>
    </row>
    <row r="4" s="1" customFormat="1" ht="12.75">
      <c r="E4" s="4"/>
    </row>
    <row r="5" spans="1:5" s="1" customFormat="1" ht="18">
      <c r="A5" s="5"/>
      <c r="B5" s="5"/>
      <c r="C5" s="5"/>
      <c r="E5" s="6"/>
    </row>
    <row r="6" spans="1:5" s="1" customFormat="1" ht="15.75">
      <c r="A6" s="49" t="s">
        <v>7</v>
      </c>
      <c r="B6" s="49"/>
      <c r="C6" s="49"/>
      <c r="D6" s="49"/>
      <c r="E6" s="49"/>
    </row>
    <row r="7" s="7" customFormat="1" ht="15"/>
    <row r="8" spans="1:5" s="1" customFormat="1" ht="18">
      <c r="A8" s="50" t="s">
        <v>355</v>
      </c>
      <c r="B8" s="50"/>
      <c r="C8" s="50"/>
      <c r="D8" s="50"/>
      <c r="E8" s="50"/>
    </row>
    <row r="9" s="1" customFormat="1" ht="19.5" customHeight="1"/>
    <row r="10" spans="1:13" s="20" customFormat="1" ht="36.75" customHeight="1">
      <c r="A10" s="16"/>
      <c r="B10" s="16"/>
      <c r="C10" s="16"/>
      <c r="D10" s="16"/>
      <c r="E10" s="21"/>
      <c r="F10" s="19"/>
      <c r="H10" s="19"/>
      <c r="I10" s="19"/>
      <c r="J10" s="19"/>
      <c r="K10" s="19"/>
      <c r="L10" s="19"/>
      <c r="M10" s="19"/>
    </row>
    <row r="11" spans="1:13" s="20" customFormat="1" ht="37.5" customHeight="1">
      <c r="A11" s="17" t="s">
        <v>0</v>
      </c>
      <c r="B11" s="18" t="s">
        <v>4</v>
      </c>
      <c r="C11" s="17" t="s">
        <v>1</v>
      </c>
      <c r="D11" s="17" t="s">
        <v>2</v>
      </c>
      <c r="E11" s="22" t="s">
        <v>3</v>
      </c>
      <c r="F11" s="19"/>
      <c r="G11" s="19"/>
      <c r="H11" s="19"/>
      <c r="I11" s="19"/>
      <c r="J11" s="19"/>
      <c r="K11" s="19"/>
      <c r="L11" s="19"/>
      <c r="M11" s="19"/>
    </row>
    <row r="12" spans="1:13" s="20" customFormat="1" ht="45.75" customHeight="1">
      <c r="A12" s="17"/>
      <c r="B12" s="17"/>
      <c r="C12" s="17"/>
      <c r="D12" s="17"/>
      <c r="E12" s="22"/>
      <c r="F12" s="19"/>
      <c r="G12" s="19"/>
      <c r="H12" s="19"/>
      <c r="I12" s="19"/>
      <c r="J12" s="19"/>
      <c r="K12" s="19"/>
      <c r="L12" s="19"/>
      <c r="M12" s="19"/>
    </row>
    <row r="13" spans="1:5" s="9" customFormat="1" ht="21" customHeight="1">
      <c r="A13" s="28" t="s">
        <v>8</v>
      </c>
      <c r="B13" s="34">
        <v>1</v>
      </c>
      <c r="C13" s="25" t="s">
        <v>318</v>
      </c>
      <c r="D13" s="35">
        <v>4060</v>
      </c>
      <c r="E13" s="36">
        <f>(B13*D13)</f>
        <v>4060</v>
      </c>
    </row>
    <row r="14" spans="1:5" s="9" customFormat="1" ht="23.25" customHeight="1">
      <c r="A14" s="29" t="s">
        <v>9</v>
      </c>
      <c r="B14" s="37">
        <v>25</v>
      </c>
      <c r="C14" s="23" t="s">
        <v>318</v>
      </c>
      <c r="D14" s="38">
        <v>10.5</v>
      </c>
      <c r="E14" s="36">
        <f aca="true" t="shared" si="0" ref="E14:E77">(B14*D14)</f>
        <v>262.5</v>
      </c>
    </row>
    <row r="15" spans="1:5" s="13" customFormat="1" ht="21" customHeight="1">
      <c r="A15" s="29" t="s">
        <v>10</v>
      </c>
      <c r="B15" s="37">
        <v>4</v>
      </c>
      <c r="C15" s="23" t="s">
        <v>318</v>
      </c>
      <c r="D15" s="38">
        <v>10.5</v>
      </c>
      <c r="E15" s="36">
        <f t="shared" si="0"/>
        <v>42</v>
      </c>
    </row>
    <row r="16" spans="1:5" s="13" customFormat="1" ht="24.75" customHeight="1">
      <c r="A16" s="29" t="s">
        <v>11</v>
      </c>
      <c r="B16" s="37">
        <v>34</v>
      </c>
      <c r="C16" s="23" t="s">
        <v>318</v>
      </c>
      <c r="D16" s="38">
        <v>9.25</v>
      </c>
      <c r="E16" s="36">
        <f t="shared" si="0"/>
        <v>314.5</v>
      </c>
    </row>
    <row r="17" spans="1:5" s="8" customFormat="1" ht="22.5" customHeight="1">
      <c r="A17" s="29" t="s">
        <v>12</v>
      </c>
      <c r="B17" s="37">
        <v>10</v>
      </c>
      <c r="C17" s="23" t="s">
        <v>318</v>
      </c>
      <c r="D17" s="38">
        <v>9.25</v>
      </c>
      <c r="E17" s="36">
        <f t="shared" si="0"/>
        <v>92.5</v>
      </c>
    </row>
    <row r="18" spans="1:5" s="13" customFormat="1" ht="23.25" customHeight="1">
      <c r="A18" s="29" t="s">
        <v>13</v>
      </c>
      <c r="B18" s="37">
        <v>17</v>
      </c>
      <c r="C18" s="23" t="s">
        <v>319</v>
      </c>
      <c r="D18" s="38">
        <v>340</v>
      </c>
      <c r="E18" s="36">
        <f t="shared" si="0"/>
        <v>5780</v>
      </c>
    </row>
    <row r="19" spans="1:5" s="13" customFormat="1" ht="26.25" customHeight="1">
      <c r="A19" s="29" t="s">
        <v>14</v>
      </c>
      <c r="B19" s="37">
        <v>4</v>
      </c>
      <c r="C19" s="23" t="s">
        <v>318</v>
      </c>
      <c r="D19" s="38">
        <v>8</v>
      </c>
      <c r="E19" s="36">
        <f t="shared" si="0"/>
        <v>32</v>
      </c>
    </row>
    <row r="20" spans="1:5" s="8" customFormat="1" ht="24.75" customHeight="1">
      <c r="A20" s="29" t="s">
        <v>15</v>
      </c>
      <c r="B20" s="37">
        <v>13</v>
      </c>
      <c r="C20" s="23" t="s">
        <v>318</v>
      </c>
      <c r="D20" s="38">
        <v>8</v>
      </c>
      <c r="E20" s="36">
        <f t="shared" si="0"/>
        <v>104</v>
      </c>
    </row>
    <row r="21" spans="1:5" s="8" customFormat="1" ht="22.5" customHeight="1">
      <c r="A21" s="29" t="s">
        <v>16</v>
      </c>
      <c r="B21" s="37">
        <v>1</v>
      </c>
      <c r="C21" s="23" t="s">
        <v>318</v>
      </c>
      <c r="D21" s="38">
        <v>8</v>
      </c>
      <c r="E21" s="36">
        <f t="shared" si="0"/>
        <v>8</v>
      </c>
    </row>
    <row r="22" spans="1:5" s="8" customFormat="1" ht="22.5" customHeight="1">
      <c r="A22" s="29" t="s">
        <v>17</v>
      </c>
      <c r="B22" s="37">
        <v>3</v>
      </c>
      <c r="C22" s="23" t="s">
        <v>318</v>
      </c>
      <c r="D22" s="38">
        <v>8</v>
      </c>
      <c r="E22" s="36">
        <f t="shared" si="0"/>
        <v>24</v>
      </c>
    </row>
    <row r="23" spans="1:5" s="13" customFormat="1" ht="20.25" customHeight="1">
      <c r="A23" s="29" t="s">
        <v>18</v>
      </c>
      <c r="B23" s="37">
        <v>4</v>
      </c>
      <c r="C23" s="23" t="s">
        <v>318</v>
      </c>
      <c r="D23" s="38">
        <v>8</v>
      </c>
      <c r="E23" s="36">
        <f t="shared" si="0"/>
        <v>32</v>
      </c>
    </row>
    <row r="24" spans="1:5" s="8" customFormat="1" ht="25.5" customHeight="1">
      <c r="A24" s="29" t="s">
        <v>19</v>
      </c>
      <c r="B24" s="37">
        <v>9</v>
      </c>
      <c r="C24" s="23" t="s">
        <v>318</v>
      </c>
      <c r="D24" s="38">
        <v>8</v>
      </c>
      <c r="E24" s="36">
        <f t="shared" si="0"/>
        <v>72</v>
      </c>
    </row>
    <row r="25" spans="1:5" s="8" customFormat="1" ht="19.5" customHeight="1">
      <c r="A25" s="29" t="s">
        <v>20</v>
      </c>
      <c r="B25" s="37">
        <v>30</v>
      </c>
      <c r="C25" s="23" t="s">
        <v>318</v>
      </c>
      <c r="D25" s="38">
        <v>8</v>
      </c>
      <c r="E25" s="36">
        <f t="shared" si="0"/>
        <v>240</v>
      </c>
    </row>
    <row r="26" spans="1:5" s="13" customFormat="1" ht="22.5" customHeight="1">
      <c r="A26" s="29" t="s">
        <v>21</v>
      </c>
      <c r="B26" s="37">
        <v>15</v>
      </c>
      <c r="C26" s="23" t="s">
        <v>320</v>
      </c>
      <c r="D26" s="38">
        <v>125</v>
      </c>
      <c r="E26" s="36">
        <f t="shared" si="0"/>
        <v>1875</v>
      </c>
    </row>
    <row r="27" spans="1:5" s="8" customFormat="1" ht="19.5" customHeight="1">
      <c r="A27" s="29" t="s">
        <v>22</v>
      </c>
      <c r="B27" s="37">
        <v>172</v>
      </c>
      <c r="C27" s="23" t="s">
        <v>321</v>
      </c>
      <c r="D27" s="38">
        <v>76.7</v>
      </c>
      <c r="E27" s="36">
        <f t="shared" si="0"/>
        <v>13192.4</v>
      </c>
    </row>
    <row r="28" spans="1:5" s="13" customFormat="1" ht="21.75" customHeight="1">
      <c r="A28" s="29" t="s">
        <v>23</v>
      </c>
      <c r="B28" s="37">
        <v>40</v>
      </c>
      <c r="C28" s="23" t="s">
        <v>322</v>
      </c>
      <c r="D28" s="38">
        <v>2290</v>
      </c>
      <c r="E28" s="36">
        <f t="shared" si="0"/>
        <v>91600</v>
      </c>
    </row>
    <row r="29" spans="1:5" s="13" customFormat="1" ht="25.5" customHeight="1">
      <c r="A29" s="29" t="s">
        <v>24</v>
      </c>
      <c r="B29" s="37">
        <v>13</v>
      </c>
      <c r="C29" s="23" t="s">
        <v>323</v>
      </c>
      <c r="D29" s="38">
        <v>157.59</v>
      </c>
      <c r="E29" s="36">
        <f t="shared" si="0"/>
        <v>2048.67</v>
      </c>
    </row>
    <row r="30" spans="1:5" s="13" customFormat="1" ht="20.25" customHeight="1">
      <c r="A30" s="29" t="s">
        <v>25</v>
      </c>
      <c r="B30" s="37">
        <v>7</v>
      </c>
      <c r="C30" s="23" t="s">
        <v>323</v>
      </c>
      <c r="D30" s="38">
        <v>166.86</v>
      </c>
      <c r="E30" s="36">
        <f t="shared" si="0"/>
        <v>1168.02</v>
      </c>
    </row>
    <row r="31" spans="1:5" s="13" customFormat="1" ht="23.25" customHeight="1">
      <c r="A31" s="29" t="s">
        <v>26</v>
      </c>
      <c r="B31" s="37">
        <v>3</v>
      </c>
      <c r="C31" s="23" t="s">
        <v>324</v>
      </c>
      <c r="D31" s="38">
        <v>260</v>
      </c>
      <c r="E31" s="36">
        <f t="shared" si="0"/>
        <v>780</v>
      </c>
    </row>
    <row r="32" spans="1:5" s="13" customFormat="1" ht="23.25" customHeight="1">
      <c r="A32" s="29" t="s">
        <v>27</v>
      </c>
      <c r="B32" s="37">
        <v>2</v>
      </c>
      <c r="C32" s="23" t="s">
        <v>325</v>
      </c>
      <c r="D32" s="38">
        <v>375</v>
      </c>
      <c r="E32" s="36">
        <f t="shared" si="0"/>
        <v>750</v>
      </c>
    </row>
    <row r="33" spans="1:5" s="13" customFormat="1" ht="22.5" customHeight="1">
      <c r="A33" s="29" t="s">
        <v>28</v>
      </c>
      <c r="B33" s="37">
        <v>1</v>
      </c>
      <c r="C33" s="23" t="s">
        <v>321</v>
      </c>
      <c r="D33" s="38">
        <v>375</v>
      </c>
      <c r="E33" s="36">
        <f t="shared" si="0"/>
        <v>375</v>
      </c>
    </row>
    <row r="34" spans="1:5" s="13" customFormat="1" ht="22.5" customHeight="1">
      <c r="A34" s="29" t="s">
        <v>29</v>
      </c>
      <c r="B34" s="37">
        <v>1</v>
      </c>
      <c r="C34" s="23" t="s">
        <v>321</v>
      </c>
      <c r="D34" s="38">
        <v>375</v>
      </c>
      <c r="E34" s="36">
        <f t="shared" si="0"/>
        <v>375</v>
      </c>
    </row>
    <row r="35" spans="1:5" s="13" customFormat="1" ht="18.75" customHeight="1">
      <c r="A35" s="29" t="s">
        <v>30</v>
      </c>
      <c r="B35" s="37">
        <v>4</v>
      </c>
      <c r="C35" s="23" t="s">
        <v>318</v>
      </c>
      <c r="D35" s="38">
        <v>1274.4</v>
      </c>
      <c r="E35" s="36">
        <f t="shared" si="0"/>
        <v>5097.6</v>
      </c>
    </row>
    <row r="36" spans="1:5" s="8" customFormat="1" ht="21" customHeight="1">
      <c r="A36" s="29" t="s">
        <v>31</v>
      </c>
      <c r="B36" s="37">
        <v>18</v>
      </c>
      <c r="C36" s="23" t="s">
        <v>318</v>
      </c>
      <c r="D36" s="38">
        <v>50</v>
      </c>
      <c r="E36" s="36">
        <f t="shared" si="0"/>
        <v>900</v>
      </c>
    </row>
    <row r="37" spans="1:5" s="8" customFormat="1" ht="20.25" customHeight="1">
      <c r="A37" s="29" t="s">
        <v>32</v>
      </c>
      <c r="B37" s="37">
        <v>2</v>
      </c>
      <c r="C37" s="23" t="s">
        <v>318</v>
      </c>
      <c r="D37" s="38">
        <v>437.5</v>
      </c>
      <c r="E37" s="36">
        <f>(B37*D37)</f>
        <v>875</v>
      </c>
    </row>
    <row r="38" spans="1:5" s="8" customFormat="1" ht="18" customHeight="1">
      <c r="A38" s="29" t="s">
        <v>33</v>
      </c>
      <c r="B38" s="37">
        <v>5</v>
      </c>
      <c r="C38" s="23" t="s">
        <v>318</v>
      </c>
      <c r="D38" s="38">
        <v>170</v>
      </c>
      <c r="E38" s="36">
        <f t="shared" si="0"/>
        <v>850</v>
      </c>
    </row>
    <row r="39" spans="1:5" s="13" customFormat="1" ht="19.5" customHeight="1">
      <c r="A39" s="29" t="s">
        <v>34</v>
      </c>
      <c r="B39" s="37">
        <v>6</v>
      </c>
      <c r="C39" s="23" t="s">
        <v>318</v>
      </c>
      <c r="D39" s="38">
        <v>30</v>
      </c>
      <c r="E39" s="36">
        <f t="shared" si="0"/>
        <v>180</v>
      </c>
    </row>
    <row r="40" spans="1:5" s="8" customFormat="1" ht="19.5" customHeight="1">
      <c r="A40" s="29" t="s">
        <v>35</v>
      </c>
      <c r="B40" s="37">
        <v>5</v>
      </c>
      <c r="C40" s="23" t="s">
        <v>318</v>
      </c>
      <c r="D40" s="38">
        <v>130</v>
      </c>
      <c r="E40" s="36">
        <f t="shared" si="0"/>
        <v>650</v>
      </c>
    </row>
    <row r="41" spans="1:5" s="8" customFormat="1" ht="21.75" customHeight="1">
      <c r="A41" s="29" t="s">
        <v>36</v>
      </c>
      <c r="B41" s="37">
        <v>2</v>
      </c>
      <c r="C41" s="23" t="s">
        <v>318</v>
      </c>
      <c r="D41" s="38">
        <v>170</v>
      </c>
      <c r="E41" s="36">
        <f t="shared" si="0"/>
        <v>340</v>
      </c>
    </row>
    <row r="42" spans="1:5" s="13" customFormat="1" ht="21.75" customHeight="1">
      <c r="A42" s="29" t="s">
        <v>37</v>
      </c>
      <c r="B42" s="37">
        <v>6</v>
      </c>
      <c r="C42" s="23" t="s">
        <v>318</v>
      </c>
      <c r="D42" s="38">
        <v>170</v>
      </c>
      <c r="E42" s="36">
        <f t="shared" si="0"/>
        <v>1020</v>
      </c>
    </row>
    <row r="43" spans="1:5" s="13" customFormat="1" ht="17.25" customHeight="1">
      <c r="A43" s="29" t="s">
        <v>38</v>
      </c>
      <c r="B43" s="37">
        <v>5</v>
      </c>
      <c r="C43" s="23" t="s">
        <v>326</v>
      </c>
      <c r="D43" s="38">
        <v>60</v>
      </c>
      <c r="E43" s="36">
        <f t="shared" si="0"/>
        <v>300</v>
      </c>
    </row>
    <row r="44" spans="1:5" s="13" customFormat="1" ht="22.5" customHeight="1">
      <c r="A44" s="29" t="s">
        <v>39</v>
      </c>
      <c r="B44" s="37">
        <v>5</v>
      </c>
      <c r="C44" s="23" t="s">
        <v>318</v>
      </c>
      <c r="D44" s="38">
        <v>304</v>
      </c>
      <c r="E44" s="36">
        <f t="shared" si="0"/>
        <v>1520</v>
      </c>
    </row>
    <row r="45" spans="1:5" s="13" customFormat="1" ht="21" customHeight="1">
      <c r="A45" s="29" t="s">
        <v>40</v>
      </c>
      <c r="B45" s="37">
        <v>15</v>
      </c>
      <c r="C45" s="23" t="s">
        <v>318</v>
      </c>
      <c r="D45" s="38">
        <v>180</v>
      </c>
      <c r="E45" s="36">
        <f t="shared" si="0"/>
        <v>2700</v>
      </c>
    </row>
    <row r="46" spans="1:5" s="13" customFormat="1" ht="20.25" customHeight="1">
      <c r="A46" s="29" t="s">
        <v>41</v>
      </c>
      <c r="B46" s="37">
        <v>15</v>
      </c>
      <c r="C46" s="23" t="s">
        <v>318</v>
      </c>
      <c r="D46" s="38">
        <v>180</v>
      </c>
      <c r="E46" s="36">
        <f t="shared" si="0"/>
        <v>2700</v>
      </c>
    </row>
    <row r="47" spans="1:5" s="13" customFormat="1" ht="18" customHeight="1">
      <c r="A47" s="29" t="s">
        <v>42</v>
      </c>
      <c r="B47" s="37">
        <v>4</v>
      </c>
      <c r="C47" s="23" t="s">
        <v>318</v>
      </c>
      <c r="D47" s="38">
        <v>180</v>
      </c>
      <c r="E47" s="36">
        <f t="shared" si="0"/>
        <v>720</v>
      </c>
    </row>
    <row r="48" spans="1:5" s="13" customFormat="1" ht="21.75" customHeight="1">
      <c r="A48" s="29" t="s">
        <v>43</v>
      </c>
      <c r="B48" s="37">
        <v>3</v>
      </c>
      <c r="C48" s="23" t="s">
        <v>318</v>
      </c>
      <c r="D48" s="38">
        <v>180</v>
      </c>
      <c r="E48" s="36">
        <f t="shared" si="0"/>
        <v>540</v>
      </c>
    </row>
    <row r="49" spans="1:5" s="13" customFormat="1" ht="21.75" customHeight="1">
      <c r="A49" s="29" t="s">
        <v>44</v>
      </c>
      <c r="B49" s="37">
        <v>44</v>
      </c>
      <c r="C49" s="23" t="s">
        <v>321</v>
      </c>
      <c r="D49" s="38">
        <v>15</v>
      </c>
      <c r="E49" s="36">
        <f t="shared" si="0"/>
        <v>660</v>
      </c>
    </row>
    <row r="50" spans="1:5" s="13" customFormat="1" ht="21" customHeight="1">
      <c r="A50" s="29" t="s">
        <v>45</v>
      </c>
      <c r="B50" s="37">
        <v>2</v>
      </c>
      <c r="C50" s="23" t="s">
        <v>318</v>
      </c>
      <c r="D50" s="38">
        <v>85</v>
      </c>
      <c r="E50" s="36">
        <f t="shared" si="0"/>
        <v>170</v>
      </c>
    </row>
    <row r="51" spans="1:5" s="13" customFormat="1" ht="21.75" customHeight="1">
      <c r="A51" s="29" t="s">
        <v>46</v>
      </c>
      <c r="B51" s="37">
        <v>2</v>
      </c>
      <c r="C51" s="23" t="s">
        <v>318</v>
      </c>
      <c r="D51" s="38">
        <v>95</v>
      </c>
      <c r="E51" s="36">
        <f t="shared" si="0"/>
        <v>190</v>
      </c>
    </row>
    <row r="52" spans="1:5" s="13" customFormat="1" ht="18.75" customHeight="1">
      <c r="A52" s="29" t="s">
        <v>47</v>
      </c>
      <c r="B52" s="37">
        <v>3</v>
      </c>
      <c r="C52" s="23" t="s">
        <v>318</v>
      </c>
      <c r="D52" s="38">
        <v>160</v>
      </c>
      <c r="E52" s="36">
        <f t="shared" si="0"/>
        <v>480</v>
      </c>
    </row>
    <row r="53" spans="1:5" s="13" customFormat="1" ht="20.25" customHeight="1">
      <c r="A53" s="29" t="s">
        <v>48</v>
      </c>
      <c r="B53" s="37">
        <v>1</v>
      </c>
      <c r="C53" s="23" t="s">
        <v>318</v>
      </c>
      <c r="D53" s="38">
        <v>75</v>
      </c>
      <c r="E53" s="36">
        <f t="shared" si="0"/>
        <v>75</v>
      </c>
    </row>
    <row r="54" spans="1:5" s="13" customFormat="1" ht="17.25" customHeight="1">
      <c r="A54" s="29" t="s">
        <v>49</v>
      </c>
      <c r="B54" s="37">
        <v>3</v>
      </c>
      <c r="C54" s="23" t="s">
        <v>318</v>
      </c>
      <c r="D54" s="38">
        <v>65</v>
      </c>
      <c r="E54" s="36">
        <f t="shared" si="0"/>
        <v>195</v>
      </c>
    </row>
    <row r="55" spans="1:5" s="13" customFormat="1" ht="21.75" customHeight="1">
      <c r="A55" s="29" t="s">
        <v>50</v>
      </c>
      <c r="B55" s="37">
        <v>6</v>
      </c>
      <c r="C55" s="23" t="s">
        <v>318</v>
      </c>
      <c r="D55" s="38">
        <v>150</v>
      </c>
      <c r="E55" s="36">
        <f>(B55*D55)</f>
        <v>900</v>
      </c>
    </row>
    <row r="56" spans="1:5" s="13" customFormat="1" ht="19.5" customHeight="1">
      <c r="A56" s="29" t="s">
        <v>347</v>
      </c>
      <c r="B56" s="37">
        <v>37</v>
      </c>
      <c r="C56" s="23" t="s">
        <v>318</v>
      </c>
      <c r="D56" s="39">
        <v>629.13</v>
      </c>
      <c r="E56" s="36">
        <f t="shared" si="0"/>
        <v>23277.81</v>
      </c>
    </row>
    <row r="57" spans="1:5" s="8" customFormat="1" ht="17.25" customHeight="1">
      <c r="A57" s="29" t="s">
        <v>348</v>
      </c>
      <c r="B57" s="37">
        <v>2</v>
      </c>
      <c r="C57" s="23" t="s">
        <v>318</v>
      </c>
      <c r="D57" s="40">
        <v>123.66</v>
      </c>
      <c r="E57" s="36">
        <f t="shared" si="0"/>
        <v>247.32</v>
      </c>
    </row>
    <row r="58" spans="1:5" s="13" customFormat="1" ht="15.75" customHeight="1">
      <c r="A58" s="29" t="s">
        <v>349</v>
      </c>
      <c r="B58" s="37">
        <v>7</v>
      </c>
      <c r="C58" s="23" t="s">
        <v>318</v>
      </c>
      <c r="D58" s="40">
        <v>79.69</v>
      </c>
      <c r="E58" s="36">
        <f t="shared" si="0"/>
        <v>557.8299999999999</v>
      </c>
    </row>
    <row r="59" spans="1:5" s="8" customFormat="1" ht="16.5" customHeight="1">
      <c r="A59" s="29" t="s">
        <v>51</v>
      </c>
      <c r="B59" s="37">
        <v>27</v>
      </c>
      <c r="C59" s="23" t="s">
        <v>318</v>
      </c>
      <c r="D59" s="38">
        <v>110</v>
      </c>
      <c r="E59" s="36">
        <f t="shared" si="0"/>
        <v>2970</v>
      </c>
    </row>
    <row r="60" spans="1:5" s="8" customFormat="1" ht="18" customHeight="1">
      <c r="A60" s="29" t="s">
        <v>350</v>
      </c>
      <c r="B60" s="37">
        <v>33</v>
      </c>
      <c r="C60" s="23" t="s">
        <v>318</v>
      </c>
      <c r="D60" s="41">
        <v>60</v>
      </c>
      <c r="E60" s="36">
        <f t="shared" si="0"/>
        <v>1980</v>
      </c>
    </row>
    <row r="61" spans="1:5" s="13" customFormat="1" ht="21" customHeight="1">
      <c r="A61" s="29" t="s">
        <v>52</v>
      </c>
      <c r="B61" s="37">
        <v>660</v>
      </c>
      <c r="C61" s="23" t="s">
        <v>327</v>
      </c>
      <c r="D61" s="42">
        <v>248.24</v>
      </c>
      <c r="E61" s="36">
        <f t="shared" si="0"/>
        <v>163838.4</v>
      </c>
    </row>
    <row r="62" spans="1:5" s="9" customFormat="1" ht="19.5" customHeight="1">
      <c r="A62" s="29" t="s">
        <v>53</v>
      </c>
      <c r="B62" s="37">
        <v>2</v>
      </c>
      <c r="C62" s="23" t="s">
        <v>318</v>
      </c>
      <c r="D62" s="38">
        <v>300.9</v>
      </c>
      <c r="E62" s="36">
        <f t="shared" si="0"/>
        <v>601.8</v>
      </c>
    </row>
    <row r="63" spans="1:5" ht="17.25" customHeight="1">
      <c r="A63" s="29" t="s">
        <v>54</v>
      </c>
      <c r="B63" s="37">
        <v>14</v>
      </c>
      <c r="C63" s="23" t="s">
        <v>318</v>
      </c>
      <c r="D63" s="38">
        <v>25</v>
      </c>
      <c r="E63" s="36">
        <f t="shared" si="0"/>
        <v>350</v>
      </c>
    </row>
    <row r="64" spans="1:5" ht="18.75" customHeight="1">
      <c r="A64" s="29" t="s">
        <v>55</v>
      </c>
      <c r="B64" s="37">
        <v>1</v>
      </c>
      <c r="C64" s="23" t="s">
        <v>318</v>
      </c>
      <c r="D64" s="38">
        <v>25</v>
      </c>
      <c r="E64" s="36">
        <f t="shared" si="0"/>
        <v>25</v>
      </c>
    </row>
    <row r="65" spans="1:5" ht="16.5" customHeight="1">
      <c r="A65" s="29" t="s">
        <v>56</v>
      </c>
      <c r="B65" s="37">
        <v>2</v>
      </c>
      <c r="C65" s="23" t="s">
        <v>322</v>
      </c>
      <c r="D65" s="38">
        <v>375</v>
      </c>
      <c r="E65" s="36">
        <f t="shared" si="0"/>
        <v>750</v>
      </c>
    </row>
    <row r="66" spans="1:5" ht="16.5" customHeight="1">
      <c r="A66" s="29" t="s">
        <v>57</v>
      </c>
      <c r="B66" s="37">
        <v>9</v>
      </c>
      <c r="C66" s="23" t="s">
        <v>318</v>
      </c>
      <c r="D66" s="38">
        <v>297.36</v>
      </c>
      <c r="E66" s="36">
        <f t="shared" si="0"/>
        <v>2676.2400000000002</v>
      </c>
    </row>
    <row r="67" spans="1:5" ht="15" customHeight="1">
      <c r="A67" s="29" t="s">
        <v>58</v>
      </c>
      <c r="B67" s="37">
        <v>3</v>
      </c>
      <c r="C67" s="23" t="s">
        <v>318</v>
      </c>
      <c r="D67" s="38">
        <v>223.25</v>
      </c>
      <c r="E67" s="36">
        <f t="shared" si="0"/>
        <v>669.75</v>
      </c>
    </row>
    <row r="68" spans="1:5" ht="18" customHeight="1">
      <c r="A68" s="29" t="s">
        <v>59</v>
      </c>
      <c r="B68" s="37">
        <v>6</v>
      </c>
      <c r="C68" s="23" t="s">
        <v>321</v>
      </c>
      <c r="D68" s="38">
        <v>902.7</v>
      </c>
      <c r="E68" s="36">
        <f t="shared" si="0"/>
        <v>5416.200000000001</v>
      </c>
    </row>
    <row r="69" spans="1:5" ht="16.5" customHeight="1">
      <c r="A69" s="29" t="s">
        <v>60</v>
      </c>
      <c r="B69" s="37">
        <v>7</v>
      </c>
      <c r="C69" s="23" t="s">
        <v>321</v>
      </c>
      <c r="D69" s="38">
        <v>1109.2</v>
      </c>
      <c r="E69" s="36">
        <f t="shared" si="0"/>
        <v>7764.400000000001</v>
      </c>
    </row>
    <row r="70" spans="1:5" ht="15.75" customHeight="1">
      <c r="A70" s="29" t="s">
        <v>61</v>
      </c>
      <c r="B70" s="37">
        <v>5</v>
      </c>
      <c r="C70" s="23" t="s">
        <v>321</v>
      </c>
      <c r="D70" s="39">
        <v>767</v>
      </c>
      <c r="E70" s="36">
        <f t="shared" si="0"/>
        <v>3835</v>
      </c>
    </row>
    <row r="71" spans="1:5" ht="18" customHeight="1">
      <c r="A71" s="29" t="s">
        <v>62</v>
      </c>
      <c r="B71" s="37">
        <v>6</v>
      </c>
      <c r="C71" s="23" t="s">
        <v>318</v>
      </c>
      <c r="D71" s="39">
        <v>767</v>
      </c>
      <c r="E71" s="36">
        <f t="shared" si="0"/>
        <v>4602</v>
      </c>
    </row>
    <row r="72" spans="1:5" ht="15">
      <c r="A72" s="29" t="s">
        <v>63</v>
      </c>
      <c r="B72" s="37">
        <v>1</v>
      </c>
      <c r="C72" s="23" t="s">
        <v>321</v>
      </c>
      <c r="D72" s="39">
        <v>1103.3</v>
      </c>
      <c r="E72" s="36">
        <f>(B72*D72)</f>
        <v>1103.3</v>
      </c>
    </row>
    <row r="73" spans="1:5" ht="19.5" customHeight="1">
      <c r="A73" s="29" t="s">
        <v>64</v>
      </c>
      <c r="B73" s="37">
        <v>2</v>
      </c>
      <c r="C73" s="23" t="s">
        <v>318</v>
      </c>
      <c r="D73" s="39">
        <v>1103.3</v>
      </c>
      <c r="E73" s="36">
        <f t="shared" si="0"/>
        <v>2206.6</v>
      </c>
    </row>
    <row r="74" spans="1:5" ht="18.75" customHeight="1">
      <c r="A74" s="29" t="s">
        <v>65</v>
      </c>
      <c r="B74" s="37">
        <v>4</v>
      </c>
      <c r="C74" s="23" t="s">
        <v>321</v>
      </c>
      <c r="D74" s="39">
        <v>1711</v>
      </c>
      <c r="E74" s="36">
        <f t="shared" si="0"/>
        <v>6844</v>
      </c>
    </row>
    <row r="75" spans="1:5" ht="15.75" customHeight="1">
      <c r="A75" s="29" t="s">
        <v>66</v>
      </c>
      <c r="B75" s="37">
        <v>1</v>
      </c>
      <c r="C75" s="23" t="s">
        <v>321</v>
      </c>
      <c r="D75" s="39">
        <v>601.8</v>
      </c>
      <c r="E75" s="36">
        <f t="shared" si="0"/>
        <v>601.8</v>
      </c>
    </row>
    <row r="76" spans="1:5" ht="15.75" customHeight="1">
      <c r="A76" s="29" t="s">
        <v>67</v>
      </c>
      <c r="B76" s="37">
        <v>1</v>
      </c>
      <c r="C76" s="23" t="s">
        <v>321</v>
      </c>
      <c r="D76" s="39">
        <v>601.8</v>
      </c>
      <c r="E76" s="36">
        <f t="shared" si="0"/>
        <v>601.8</v>
      </c>
    </row>
    <row r="77" spans="1:5" ht="16.5" customHeight="1">
      <c r="A77" s="29" t="s">
        <v>68</v>
      </c>
      <c r="B77" s="37">
        <v>3</v>
      </c>
      <c r="C77" s="23" t="s">
        <v>321</v>
      </c>
      <c r="D77" s="39">
        <v>601.8</v>
      </c>
      <c r="E77" s="36">
        <f t="shared" si="0"/>
        <v>1805.3999999999999</v>
      </c>
    </row>
    <row r="78" spans="1:5" ht="18" customHeight="1">
      <c r="A78" s="29" t="s">
        <v>69</v>
      </c>
      <c r="B78" s="37">
        <v>10</v>
      </c>
      <c r="C78" s="23" t="s">
        <v>321</v>
      </c>
      <c r="D78" s="39">
        <v>601.8</v>
      </c>
      <c r="E78" s="36">
        <f aca="true" t="shared" si="1" ref="E78:E140">(B78*D78)</f>
        <v>6018</v>
      </c>
    </row>
    <row r="79" spans="1:5" ht="17.25" customHeight="1">
      <c r="A79" s="29" t="s">
        <v>70</v>
      </c>
      <c r="B79" s="37">
        <v>14</v>
      </c>
      <c r="C79" s="23" t="s">
        <v>321</v>
      </c>
      <c r="D79" s="39">
        <v>1091.5</v>
      </c>
      <c r="E79" s="36">
        <f t="shared" si="1"/>
        <v>15281</v>
      </c>
    </row>
    <row r="80" spans="1:5" ht="18.75" customHeight="1">
      <c r="A80" s="29" t="s">
        <v>71</v>
      </c>
      <c r="B80" s="37">
        <v>15</v>
      </c>
      <c r="C80" s="23" t="s">
        <v>321</v>
      </c>
      <c r="D80" s="39">
        <v>1947</v>
      </c>
      <c r="E80" s="36">
        <f t="shared" si="1"/>
        <v>29205</v>
      </c>
    </row>
    <row r="81" spans="1:5" ht="16.5" customHeight="1">
      <c r="A81" s="29" t="s">
        <v>72</v>
      </c>
      <c r="B81" s="37">
        <v>9</v>
      </c>
      <c r="C81" s="23" t="s">
        <v>318</v>
      </c>
      <c r="D81" s="39">
        <v>1179.51</v>
      </c>
      <c r="E81" s="36">
        <f t="shared" si="1"/>
        <v>10615.59</v>
      </c>
    </row>
    <row r="82" spans="1:5" ht="16.5" customHeight="1">
      <c r="A82" s="29" t="s">
        <v>73</v>
      </c>
      <c r="B82" s="37">
        <v>5</v>
      </c>
      <c r="C82" s="23" t="s">
        <v>318</v>
      </c>
      <c r="D82" s="39">
        <v>1179.51</v>
      </c>
      <c r="E82" s="36">
        <f t="shared" si="1"/>
        <v>5897.55</v>
      </c>
    </row>
    <row r="83" spans="1:5" ht="16.5" customHeight="1">
      <c r="A83" s="29" t="s">
        <v>74</v>
      </c>
      <c r="B83" s="37">
        <v>7</v>
      </c>
      <c r="C83" s="23" t="s">
        <v>318</v>
      </c>
      <c r="D83" s="39">
        <v>1179.51</v>
      </c>
      <c r="E83" s="36">
        <f t="shared" si="1"/>
        <v>8256.57</v>
      </c>
    </row>
    <row r="84" spans="1:5" ht="15" customHeight="1">
      <c r="A84" s="29" t="s">
        <v>75</v>
      </c>
      <c r="B84" s="37">
        <v>1</v>
      </c>
      <c r="C84" s="23" t="s">
        <v>318</v>
      </c>
      <c r="D84" s="39">
        <v>695</v>
      </c>
      <c r="E84" s="36">
        <f t="shared" si="1"/>
        <v>695</v>
      </c>
    </row>
    <row r="85" spans="1:5" ht="20.25" customHeight="1">
      <c r="A85" s="29" t="s">
        <v>76</v>
      </c>
      <c r="B85" s="37">
        <v>1</v>
      </c>
      <c r="C85" s="23" t="s">
        <v>318</v>
      </c>
      <c r="D85" s="39">
        <v>695</v>
      </c>
      <c r="E85" s="36">
        <f t="shared" si="1"/>
        <v>695</v>
      </c>
    </row>
    <row r="86" spans="1:5" ht="18.75" customHeight="1">
      <c r="A86" s="29" t="s">
        <v>77</v>
      </c>
      <c r="B86" s="37">
        <v>1</v>
      </c>
      <c r="C86" s="23" t="s">
        <v>318</v>
      </c>
      <c r="D86" s="39">
        <v>695</v>
      </c>
      <c r="E86" s="36">
        <f t="shared" si="1"/>
        <v>695</v>
      </c>
    </row>
    <row r="87" spans="1:5" ht="15">
      <c r="A87" s="29" t="s">
        <v>78</v>
      </c>
      <c r="B87" s="37">
        <v>4</v>
      </c>
      <c r="C87" s="23" t="s">
        <v>318</v>
      </c>
      <c r="D87" s="39">
        <v>695</v>
      </c>
      <c r="E87" s="36">
        <f t="shared" si="1"/>
        <v>2780</v>
      </c>
    </row>
    <row r="88" spans="1:5" ht="15">
      <c r="A88" s="29" t="s">
        <v>79</v>
      </c>
      <c r="B88" s="37">
        <v>8</v>
      </c>
      <c r="C88" s="23" t="s">
        <v>326</v>
      </c>
      <c r="D88" s="39">
        <v>25</v>
      </c>
      <c r="E88" s="36">
        <f t="shared" si="1"/>
        <v>200</v>
      </c>
    </row>
    <row r="89" spans="1:5" ht="15">
      <c r="A89" s="29" t="s">
        <v>80</v>
      </c>
      <c r="B89" s="37">
        <v>3</v>
      </c>
      <c r="C89" s="23" t="s">
        <v>318</v>
      </c>
      <c r="D89" s="39">
        <v>331.22</v>
      </c>
      <c r="E89" s="36">
        <f t="shared" si="1"/>
        <v>993.6600000000001</v>
      </c>
    </row>
    <row r="90" spans="1:5" ht="15">
      <c r="A90" s="29" t="s">
        <v>81</v>
      </c>
      <c r="B90" s="37">
        <v>310</v>
      </c>
      <c r="C90" s="23" t="s">
        <v>318</v>
      </c>
      <c r="D90" s="39">
        <v>9.06</v>
      </c>
      <c r="E90" s="36">
        <f t="shared" si="1"/>
        <v>2808.6000000000004</v>
      </c>
    </row>
    <row r="91" spans="1:5" ht="15">
      <c r="A91" s="29" t="s">
        <v>82</v>
      </c>
      <c r="B91" s="37">
        <v>15</v>
      </c>
      <c r="C91" s="23" t="s">
        <v>322</v>
      </c>
      <c r="D91" s="39">
        <v>16.33</v>
      </c>
      <c r="E91" s="36">
        <f t="shared" si="1"/>
        <v>244.95</v>
      </c>
    </row>
    <row r="92" spans="1:5" ht="15">
      <c r="A92" s="29" t="s">
        <v>83</v>
      </c>
      <c r="B92" s="37">
        <v>7</v>
      </c>
      <c r="C92" s="23" t="s">
        <v>318</v>
      </c>
      <c r="D92" s="39">
        <v>514</v>
      </c>
      <c r="E92" s="36">
        <f t="shared" si="1"/>
        <v>3598</v>
      </c>
    </row>
    <row r="93" spans="1:5" ht="15">
      <c r="A93" s="29" t="s">
        <v>84</v>
      </c>
      <c r="B93" s="37">
        <v>36</v>
      </c>
      <c r="C93" s="23" t="s">
        <v>328</v>
      </c>
      <c r="D93" s="39">
        <v>22</v>
      </c>
      <c r="E93" s="36">
        <f t="shared" si="1"/>
        <v>792</v>
      </c>
    </row>
    <row r="94" spans="1:5" ht="15">
      <c r="A94" s="29" t="s">
        <v>85</v>
      </c>
      <c r="B94" s="37">
        <v>15</v>
      </c>
      <c r="C94" s="23" t="s">
        <v>321</v>
      </c>
      <c r="D94" s="39">
        <v>390</v>
      </c>
      <c r="E94" s="36">
        <f t="shared" si="1"/>
        <v>5850</v>
      </c>
    </row>
    <row r="95" spans="1:5" ht="15">
      <c r="A95" s="29" t="s">
        <v>86</v>
      </c>
      <c r="B95" s="37">
        <v>4</v>
      </c>
      <c r="C95" s="23" t="s">
        <v>318</v>
      </c>
      <c r="D95" s="39">
        <v>32.5</v>
      </c>
      <c r="E95" s="36">
        <f t="shared" si="1"/>
        <v>130</v>
      </c>
    </row>
    <row r="96" spans="1:5" ht="15">
      <c r="A96" s="29" t="s">
        <v>87</v>
      </c>
      <c r="B96" s="37">
        <v>9</v>
      </c>
      <c r="C96" s="23" t="s">
        <v>318</v>
      </c>
      <c r="D96" s="39">
        <v>45</v>
      </c>
      <c r="E96" s="36">
        <f t="shared" si="1"/>
        <v>405</v>
      </c>
    </row>
    <row r="97" spans="1:5" ht="15">
      <c r="A97" s="29" t="s">
        <v>88</v>
      </c>
      <c r="B97" s="37">
        <v>2</v>
      </c>
      <c r="C97" s="23" t="s">
        <v>318</v>
      </c>
      <c r="D97" s="39">
        <v>250</v>
      </c>
      <c r="E97" s="36">
        <f t="shared" si="1"/>
        <v>500</v>
      </c>
    </row>
    <row r="98" spans="1:5" ht="15">
      <c r="A98" s="29" t="s">
        <v>89</v>
      </c>
      <c r="B98" s="37">
        <v>1</v>
      </c>
      <c r="C98" s="23" t="s">
        <v>318</v>
      </c>
      <c r="D98" s="39">
        <v>250</v>
      </c>
      <c r="E98" s="36">
        <f t="shared" si="1"/>
        <v>250</v>
      </c>
    </row>
    <row r="99" spans="1:5" ht="15">
      <c r="A99" s="29" t="s">
        <v>90</v>
      </c>
      <c r="B99" s="37">
        <v>10</v>
      </c>
      <c r="C99" s="23" t="s">
        <v>330</v>
      </c>
      <c r="D99" s="39">
        <v>55</v>
      </c>
      <c r="E99" s="36">
        <f t="shared" si="1"/>
        <v>550</v>
      </c>
    </row>
    <row r="100" spans="1:5" ht="15">
      <c r="A100" s="29" t="s">
        <v>91</v>
      </c>
      <c r="B100" s="37">
        <v>4</v>
      </c>
      <c r="C100" s="23" t="s">
        <v>318</v>
      </c>
      <c r="D100" s="39">
        <v>17.59</v>
      </c>
      <c r="E100" s="36">
        <f t="shared" si="1"/>
        <v>70.36</v>
      </c>
    </row>
    <row r="101" spans="1:5" ht="15">
      <c r="A101" s="29" t="s">
        <v>92</v>
      </c>
      <c r="B101" s="37">
        <v>5</v>
      </c>
      <c r="C101" s="23" t="s">
        <v>321</v>
      </c>
      <c r="D101" s="39">
        <v>5795</v>
      </c>
      <c r="E101" s="36">
        <f t="shared" si="1"/>
        <v>28975</v>
      </c>
    </row>
    <row r="102" spans="1:5" ht="15">
      <c r="A102" s="29" t="s">
        <v>93</v>
      </c>
      <c r="B102" s="37">
        <v>9</v>
      </c>
      <c r="C102" s="23" t="s">
        <v>318</v>
      </c>
      <c r="D102" s="39">
        <v>12</v>
      </c>
      <c r="E102" s="36">
        <f t="shared" si="1"/>
        <v>108</v>
      </c>
    </row>
    <row r="103" spans="1:5" ht="15">
      <c r="A103" s="29" t="s">
        <v>94</v>
      </c>
      <c r="B103" s="37">
        <v>4</v>
      </c>
      <c r="C103" s="23" t="s">
        <v>318</v>
      </c>
      <c r="D103" s="39">
        <v>8</v>
      </c>
      <c r="E103" s="36">
        <f t="shared" si="1"/>
        <v>32</v>
      </c>
    </row>
    <row r="104" spans="1:5" ht="15">
      <c r="A104" s="29" t="s">
        <v>95</v>
      </c>
      <c r="B104" s="37">
        <v>6</v>
      </c>
      <c r="C104" s="23" t="s">
        <v>318</v>
      </c>
      <c r="D104" s="39">
        <v>65</v>
      </c>
      <c r="E104" s="36">
        <f t="shared" si="1"/>
        <v>390</v>
      </c>
    </row>
    <row r="105" spans="1:5" ht="15">
      <c r="A105" s="29" t="s">
        <v>96</v>
      </c>
      <c r="B105" s="37">
        <v>0</v>
      </c>
      <c r="C105" s="23" t="s">
        <v>318</v>
      </c>
      <c r="D105" s="39">
        <v>0</v>
      </c>
      <c r="E105" s="36">
        <f t="shared" si="1"/>
        <v>0</v>
      </c>
    </row>
    <row r="106" spans="1:5" ht="15">
      <c r="A106" s="29" t="s">
        <v>97</v>
      </c>
      <c r="B106" s="37">
        <v>0</v>
      </c>
      <c r="C106" s="23" t="s">
        <v>318</v>
      </c>
      <c r="D106" s="39">
        <v>0</v>
      </c>
      <c r="E106" s="36">
        <f t="shared" si="1"/>
        <v>0</v>
      </c>
    </row>
    <row r="107" spans="1:5" ht="15">
      <c r="A107" s="29" t="s">
        <v>98</v>
      </c>
      <c r="B107" s="37">
        <v>48</v>
      </c>
      <c r="C107" s="23" t="s">
        <v>331</v>
      </c>
      <c r="D107" s="39">
        <v>423</v>
      </c>
      <c r="E107" s="36">
        <f t="shared" si="1"/>
        <v>20304</v>
      </c>
    </row>
    <row r="108" spans="1:5" ht="15">
      <c r="A108" s="29" t="s">
        <v>99</v>
      </c>
      <c r="B108" s="37">
        <v>2</v>
      </c>
      <c r="C108" s="23" t="s">
        <v>318</v>
      </c>
      <c r="D108" s="39">
        <v>726.55</v>
      </c>
      <c r="E108" s="36">
        <f t="shared" si="1"/>
        <v>1453.1</v>
      </c>
    </row>
    <row r="109" spans="1:5" ht="15">
      <c r="A109" s="29" t="s">
        <v>100</v>
      </c>
      <c r="B109" s="37">
        <v>18</v>
      </c>
      <c r="C109" s="23" t="s">
        <v>330</v>
      </c>
      <c r="D109" s="39">
        <v>290</v>
      </c>
      <c r="E109" s="36">
        <f t="shared" si="1"/>
        <v>5220</v>
      </c>
    </row>
    <row r="110" spans="1:5" ht="15">
      <c r="A110" s="29" t="s">
        <v>101</v>
      </c>
      <c r="B110" s="37">
        <v>18</v>
      </c>
      <c r="C110" s="23" t="s">
        <v>330</v>
      </c>
      <c r="D110" s="39">
        <v>95</v>
      </c>
      <c r="E110" s="36">
        <f t="shared" si="1"/>
        <v>1710</v>
      </c>
    </row>
    <row r="111" spans="1:5" ht="15">
      <c r="A111" s="29" t="s">
        <v>102</v>
      </c>
      <c r="B111" s="37">
        <v>200</v>
      </c>
      <c r="C111" s="23" t="s">
        <v>318</v>
      </c>
      <c r="D111" s="39">
        <v>9.06</v>
      </c>
      <c r="E111" s="36">
        <f t="shared" si="1"/>
        <v>1812</v>
      </c>
    </row>
    <row r="112" spans="1:5" ht="15">
      <c r="A112" s="29" t="s">
        <v>103</v>
      </c>
      <c r="B112" s="37">
        <v>5</v>
      </c>
      <c r="C112" s="23" t="s">
        <v>321</v>
      </c>
      <c r="D112" s="39">
        <v>350</v>
      </c>
      <c r="E112" s="36">
        <f t="shared" si="1"/>
        <v>1750</v>
      </c>
    </row>
    <row r="113" spans="1:5" ht="15">
      <c r="A113" s="30" t="s">
        <v>104</v>
      </c>
      <c r="B113" s="37">
        <v>17</v>
      </c>
      <c r="C113" s="26" t="s">
        <v>318</v>
      </c>
      <c r="D113" s="39">
        <v>45</v>
      </c>
      <c r="E113" s="36">
        <f t="shared" si="1"/>
        <v>765</v>
      </c>
    </row>
    <row r="114" spans="1:5" ht="15">
      <c r="A114" s="30" t="s">
        <v>105</v>
      </c>
      <c r="B114" s="37">
        <v>18</v>
      </c>
      <c r="C114" s="26" t="s">
        <v>318</v>
      </c>
      <c r="D114" s="39">
        <v>45</v>
      </c>
      <c r="E114" s="36">
        <f t="shared" si="1"/>
        <v>810</v>
      </c>
    </row>
    <row r="115" spans="1:5" ht="15">
      <c r="A115" s="30" t="s">
        <v>106</v>
      </c>
      <c r="B115" s="37">
        <v>40</v>
      </c>
      <c r="C115" s="26" t="s">
        <v>318</v>
      </c>
      <c r="D115" s="39">
        <v>45</v>
      </c>
      <c r="E115" s="36">
        <f t="shared" si="1"/>
        <v>1800</v>
      </c>
    </row>
    <row r="116" spans="1:5" ht="15">
      <c r="A116" s="29" t="s">
        <v>107</v>
      </c>
      <c r="B116" s="37">
        <v>10</v>
      </c>
      <c r="C116" s="23" t="s">
        <v>318</v>
      </c>
      <c r="D116" s="39">
        <v>191.66</v>
      </c>
      <c r="E116" s="36">
        <f t="shared" si="1"/>
        <v>1916.6</v>
      </c>
    </row>
    <row r="117" spans="1:5" ht="15">
      <c r="A117" s="29" t="s">
        <v>108</v>
      </c>
      <c r="B117" s="37">
        <v>60</v>
      </c>
      <c r="C117" s="23" t="s">
        <v>321</v>
      </c>
      <c r="D117" s="39">
        <v>93.33</v>
      </c>
      <c r="E117" s="36">
        <f t="shared" si="1"/>
        <v>5599.8</v>
      </c>
    </row>
    <row r="118" spans="1:5" ht="15">
      <c r="A118" s="29" t="s">
        <v>109</v>
      </c>
      <c r="B118" s="37">
        <v>15</v>
      </c>
      <c r="C118" s="23" t="s">
        <v>318</v>
      </c>
      <c r="D118" s="39">
        <v>214.29</v>
      </c>
      <c r="E118" s="36">
        <f t="shared" si="1"/>
        <v>3214.35</v>
      </c>
    </row>
    <row r="119" spans="1:5" ht="15">
      <c r="A119" s="29" t="s">
        <v>110</v>
      </c>
      <c r="B119" s="37">
        <v>5</v>
      </c>
      <c r="C119" s="23" t="s">
        <v>332</v>
      </c>
      <c r="D119" s="39">
        <v>16</v>
      </c>
      <c r="E119" s="36">
        <f t="shared" si="1"/>
        <v>80</v>
      </c>
    </row>
    <row r="120" spans="1:5" ht="15">
      <c r="A120" s="29" t="s">
        <v>111</v>
      </c>
      <c r="B120" s="37">
        <v>1</v>
      </c>
      <c r="C120" s="23" t="s">
        <v>318</v>
      </c>
      <c r="D120" s="39">
        <v>1014.29</v>
      </c>
      <c r="E120" s="36">
        <f t="shared" si="1"/>
        <v>1014.29</v>
      </c>
    </row>
    <row r="121" spans="1:5" ht="15">
      <c r="A121" s="29" t="s">
        <v>112</v>
      </c>
      <c r="B121" s="37">
        <v>2</v>
      </c>
      <c r="C121" s="23" t="s">
        <v>318</v>
      </c>
      <c r="D121" s="39">
        <v>106.11</v>
      </c>
      <c r="E121" s="36">
        <f t="shared" si="1"/>
        <v>212.22</v>
      </c>
    </row>
    <row r="122" spans="1:5" ht="15">
      <c r="A122" s="29" t="s">
        <v>113</v>
      </c>
      <c r="B122" s="37">
        <v>0</v>
      </c>
      <c r="C122" s="23" t="s">
        <v>333</v>
      </c>
      <c r="D122" s="39">
        <v>0</v>
      </c>
      <c r="E122" s="36">
        <f t="shared" si="1"/>
        <v>0</v>
      </c>
    </row>
    <row r="123" spans="1:5" ht="15">
      <c r="A123" s="29" t="s">
        <v>114</v>
      </c>
      <c r="B123" s="37">
        <v>0</v>
      </c>
      <c r="C123" s="23" t="s">
        <v>318</v>
      </c>
      <c r="D123" s="39">
        <v>0</v>
      </c>
      <c r="E123" s="36">
        <f t="shared" si="1"/>
        <v>0</v>
      </c>
    </row>
    <row r="124" spans="1:5" ht="15">
      <c r="A124" s="29" t="s">
        <v>115</v>
      </c>
      <c r="B124" s="37">
        <v>11</v>
      </c>
      <c r="C124" s="23" t="s">
        <v>321</v>
      </c>
      <c r="D124" s="39">
        <v>310</v>
      </c>
      <c r="E124" s="36">
        <f t="shared" si="1"/>
        <v>3410</v>
      </c>
    </row>
    <row r="125" spans="1:5" ht="15">
      <c r="A125" s="29" t="s">
        <v>116</v>
      </c>
      <c r="B125" s="37">
        <v>5</v>
      </c>
      <c r="C125" s="23" t="s">
        <v>318</v>
      </c>
      <c r="D125" s="39">
        <v>88.5</v>
      </c>
      <c r="E125" s="36">
        <f t="shared" si="1"/>
        <v>442.5</v>
      </c>
    </row>
    <row r="126" spans="1:5" ht="15">
      <c r="A126" s="29" t="s">
        <v>117</v>
      </c>
      <c r="B126" s="37">
        <v>1</v>
      </c>
      <c r="C126" s="23" t="s">
        <v>318</v>
      </c>
      <c r="D126" s="39">
        <v>60</v>
      </c>
      <c r="E126" s="36">
        <f t="shared" si="1"/>
        <v>60</v>
      </c>
    </row>
    <row r="127" spans="1:5" ht="15">
      <c r="A127" s="29" t="s">
        <v>118</v>
      </c>
      <c r="B127" s="37">
        <v>20</v>
      </c>
      <c r="C127" s="23" t="s">
        <v>321</v>
      </c>
      <c r="D127" s="39">
        <v>90</v>
      </c>
      <c r="E127" s="36">
        <f t="shared" si="1"/>
        <v>1800</v>
      </c>
    </row>
    <row r="128" spans="1:5" ht="15">
      <c r="A128" s="29" t="s">
        <v>119</v>
      </c>
      <c r="B128" s="37">
        <v>36</v>
      </c>
      <c r="C128" s="23" t="s">
        <v>318</v>
      </c>
      <c r="D128" s="39">
        <v>12.5</v>
      </c>
      <c r="E128" s="36">
        <f t="shared" si="1"/>
        <v>450</v>
      </c>
    </row>
    <row r="129" spans="1:5" ht="15">
      <c r="A129" s="29" t="s">
        <v>120</v>
      </c>
      <c r="B129" s="37">
        <v>4</v>
      </c>
      <c r="C129" s="23" t="s">
        <v>318</v>
      </c>
      <c r="D129" s="39">
        <v>900</v>
      </c>
      <c r="E129" s="36">
        <f t="shared" si="1"/>
        <v>3600</v>
      </c>
    </row>
    <row r="130" spans="1:5" ht="15">
      <c r="A130" s="29" t="s">
        <v>121</v>
      </c>
      <c r="B130" s="37">
        <v>600</v>
      </c>
      <c r="C130" s="23" t="s">
        <v>318</v>
      </c>
      <c r="D130" s="39">
        <v>2.9</v>
      </c>
      <c r="E130" s="36">
        <f t="shared" si="1"/>
        <v>1740</v>
      </c>
    </row>
    <row r="131" spans="1:5" ht="15">
      <c r="A131" s="29" t="s">
        <v>122</v>
      </c>
      <c r="B131" s="37">
        <v>1650</v>
      </c>
      <c r="C131" s="23" t="s">
        <v>318</v>
      </c>
      <c r="D131" s="39">
        <v>3.95</v>
      </c>
      <c r="E131" s="36">
        <f t="shared" si="1"/>
        <v>6517.5</v>
      </c>
    </row>
    <row r="132" spans="1:5" ht="15">
      <c r="A132" s="29" t="s">
        <v>353</v>
      </c>
      <c r="B132" s="37">
        <v>2</v>
      </c>
      <c r="C132" s="23" t="s">
        <v>334</v>
      </c>
      <c r="D132" s="39">
        <v>1707.32</v>
      </c>
      <c r="E132" s="36">
        <f t="shared" si="1"/>
        <v>3414.64</v>
      </c>
    </row>
    <row r="133" spans="1:5" ht="15">
      <c r="A133" s="29" t="s">
        <v>123</v>
      </c>
      <c r="B133" s="37">
        <v>5</v>
      </c>
      <c r="C133" s="23" t="s">
        <v>323</v>
      </c>
      <c r="D133" s="39">
        <v>290</v>
      </c>
      <c r="E133" s="36">
        <f t="shared" si="1"/>
        <v>1450</v>
      </c>
    </row>
    <row r="134" spans="1:5" ht="15">
      <c r="A134" s="29" t="s">
        <v>124</v>
      </c>
      <c r="B134" s="37">
        <v>7</v>
      </c>
      <c r="C134" s="23" t="s">
        <v>323</v>
      </c>
      <c r="D134" s="39">
        <v>550</v>
      </c>
      <c r="E134" s="36">
        <f t="shared" si="1"/>
        <v>3850</v>
      </c>
    </row>
    <row r="135" spans="1:5" ht="15">
      <c r="A135" s="29" t="s">
        <v>125</v>
      </c>
      <c r="B135" s="37">
        <v>0</v>
      </c>
      <c r="C135" s="23" t="s">
        <v>323</v>
      </c>
      <c r="D135" s="39">
        <v>0</v>
      </c>
      <c r="E135" s="36">
        <f t="shared" si="1"/>
        <v>0</v>
      </c>
    </row>
    <row r="136" spans="1:5" ht="15">
      <c r="A136" s="29" t="s">
        <v>126</v>
      </c>
      <c r="B136" s="37">
        <v>44</v>
      </c>
      <c r="C136" s="23" t="s">
        <v>318</v>
      </c>
      <c r="D136" s="39">
        <v>10</v>
      </c>
      <c r="E136" s="36">
        <f t="shared" si="1"/>
        <v>440</v>
      </c>
    </row>
    <row r="137" spans="1:5" ht="15">
      <c r="A137" s="29" t="s">
        <v>127</v>
      </c>
      <c r="B137" s="37">
        <v>9</v>
      </c>
      <c r="C137" s="23" t="s">
        <v>335</v>
      </c>
      <c r="D137" s="39">
        <v>2209.99</v>
      </c>
      <c r="E137" s="36">
        <f t="shared" si="1"/>
        <v>19889.909999999996</v>
      </c>
    </row>
    <row r="138" spans="1:5" ht="15">
      <c r="A138" s="29" t="s">
        <v>128</v>
      </c>
      <c r="B138" s="37">
        <v>1</v>
      </c>
      <c r="C138" s="23" t="s">
        <v>335</v>
      </c>
      <c r="D138" s="39">
        <v>650</v>
      </c>
      <c r="E138" s="36">
        <f t="shared" si="1"/>
        <v>650</v>
      </c>
    </row>
    <row r="139" spans="1:5" ht="15">
      <c r="A139" s="29" t="s">
        <v>129</v>
      </c>
      <c r="B139" s="37">
        <v>2</v>
      </c>
      <c r="C139" s="23" t="s">
        <v>335</v>
      </c>
      <c r="D139" s="39">
        <v>850</v>
      </c>
      <c r="E139" s="36">
        <f t="shared" si="1"/>
        <v>1700</v>
      </c>
    </row>
    <row r="140" spans="1:5" ht="15">
      <c r="A140" s="29" t="s">
        <v>130</v>
      </c>
      <c r="B140" s="37">
        <v>27</v>
      </c>
      <c r="C140" s="23" t="s">
        <v>322</v>
      </c>
      <c r="D140" s="39">
        <v>120</v>
      </c>
      <c r="E140" s="36">
        <f t="shared" si="1"/>
        <v>3240</v>
      </c>
    </row>
    <row r="141" spans="1:5" ht="15">
      <c r="A141" s="29" t="s">
        <v>131</v>
      </c>
      <c r="B141" s="37">
        <v>10</v>
      </c>
      <c r="C141" s="23" t="s">
        <v>322</v>
      </c>
      <c r="D141" s="39">
        <v>89</v>
      </c>
      <c r="E141" s="36">
        <f aca="true" t="shared" si="2" ref="E141:E206">(B141*D141)</f>
        <v>890</v>
      </c>
    </row>
    <row r="142" spans="1:5" ht="15">
      <c r="A142" s="29" t="s">
        <v>132</v>
      </c>
      <c r="B142" s="37">
        <v>21</v>
      </c>
      <c r="C142" s="23" t="s">
        <v>322</v>
      </c>
      <c r="D142" s="39">
        <v>45</v>
      </c>
      <c r="E142" s="36">
        <f t="shared" si="2"/>
        <v>945</v>
      </c>
    </row>
    <row r="143" spans="1:5" ht="15">
      <c r="A143" s="29" t="s">
        <v>133</v>
      </c>
      <c r="B143" s="37">
        <v>66</v>
      </c>
      <c r="C143" s="23" t="s">
        <v>328</v>
      </c>
      <c r="D143" s="39">
        <v>13.86</v>
      </c>
      <c r="E143" s="36">
        <f t="shared" si="2"/>
        <v>914.76</v>
      </c>
    </row>
    <row r="144" spans="1:5" ht="15">
      <c r="A144" s="29" t="s">
        <v>134</v>
      </c>
      <c r="B144" s="37">
        <v>21</v>
      </c>
      <c r="C144" s="23" t="s">
        <v>336</v>
      </c>
      <c r="D144" s="39">
        <v>908.88</v>
      </c>
      <c r="E144" s="36">
        <f t="shared" si="2"/>
        <v>19086.48</v>
      </c>
    </row>
    <row r="145" spans="1:5" ht="15">
      <c r="A145" s="29" t="s">
        <v>135</v>
      </c>
      <c r="B145" s="37">
        <v>7</v>
      </c>
      <c r="C145" s="23" t="s">
        <v>318</v>
      </c>
      <c r="D145" s="39">
        <v>215.05</v>
      </c>
      <c r="E145" s="36">
        <f t="shared" si="2"/>
        <v>1505.3500000000001</v>
      </c>
    </row>
    <row r="146" spans="1:5" ht="15">
      <c r="A146" s="29" t="s">
        <v>136</v>
      </c>
      <c r="B146" s="37">
        <v>11</v>
      </c>
      <c r="C146" s="23" t="s">
        <v>321</v>
      </c>
      <c r="D146" s="39">
        <v>420</v>
      </c>
      <c r="E146" s="36">
        <f t="shared" si="2"/>
        <v>4620</v>
      </c>
    </row>
    <row r="147" spans="1:5" ht="15">
      <c r="A147" s="29" t="s">
        <v>137</v>
      </c>
      <c r="B147" s="37">
        <v>2</v>
      </c>
      <c r="C147" s="23" t="s">
        <v>318</v>
      </c>
      <c r="D147" s="39">
        <v>75</v>
      </c>
      <c r="E147" s="36">
        <f t="shared" si="2"/>
        <v>150</v>
      </c>
    </row>
    <row r="148" spans="1:5" ht="15">
      <c r="A148" s="29" t="s">
        <v>138</v>
      </c>
      <c r="B148" s="37">
        <v>20</v>
      </c>
      <c r="C148" s="23" t="s">
        <v>318</v>
      </c>
      <c r="D148" s="39">
        <v>75</v>
      </c>
      <c r="E148" s="36">
        <f t="shared" si="2"/>
        <v>1500</v>
      </c>
    </row>
    <row r="149" spans="1:5" ht="15">
      <c r="A149" s="29" t="s">
        <v>139</v>
      </c>
      <c r="B149" s="37">
        <v>10</v>
      </c>
      <c r="C149" s="23" t="s">
        <v>318</v>
      </c>
      <c r="D149" s="39">
        <v>75</v>
      </c>
      <c r="E149" s="36">
        <f t="shared" si="2"/>
        <v>750</v>
      </c>
    </row>
    <row r="150" spans="1:5" ht="15">
      <c r="A150" s="29" t="s">
        <v>140</v>
      </c>
      <c r="B150" s="37">
        <v>6</v>
      </c>
      <c r="C150" s="23" t="s">
        <v>330</v>
      </c>
      <c r="D150" s="39">
        <v>150</v>
      </c>
      <c r="E150" s="36">
        <f t="shared" si="2"/>
        <v>900</v>
      </c>
    </row>
    <row r="151" spans="1:5" ht="15">
      <c r="A151" s="29" t="s">
        <v>141</v>
      </c>
      <c r="B151" s="37">
        <v>9</v>
      </c>
      <c r="C151" s="23" t="s">
        <v>330</v>
      </c>
      <c r="D151" s="39">
        <v>226.6</v>
      </c>
      <c r="E151" s="36">
        <f t="shared" si="2"/>
        <v>2039.3999999999999</v>
      </c>
    </row>
    <row r="152" spans="1:5" ht="15">
      <c r="A152" s="29" t="s">
        <v>142</v>
      </c>
      <c r="B152" s="37">
        <v>1</v>
      </c>
      <c r="C152" s="23" t="s">
        <v>318</v>
      </c>
      <c r="D152" s="39">
        <v>578.32</v>
      </c>
      <c r="E152" s="36">
        <f t="shared" si="2"/>
        <v>578.32</v>
      </c>
    </row>
    <row r="153" spans="1:5" ht="15">
      <c r="A153" s="30" t="s">
        <v>143</v>
      </c>
      <c r="B153" s="37">
        <v>8</v>
      </c>
      <c r="C153" s="26" t="s">
        <v>321</v>
      </c>
      <c r="D153" s="39">
        <v>69.03</v>
      </c>
      <c r="E153" s="36">
        <f t="shared" si="2"/>
        <v>552.24</v>
      </c>
    </row>
    <row r="154" spans="1:5" ht="15">
      <c r="A154" s="30" t="s">
        <v>144</v>
      </c>
      <c r="B154" s="37">
        <v>5</v>
      </c>
      <c r="C154" s="26" t="s">
        <v>318</v>
      </c>
      <c r="D154" s="39">
        <v>79.65</v>
      </c>
      <c r="E154" s="36">
        <f t="shared" si="2"/>
        <v>398.25</v>
      </c>
    </row>
    <row r="155" spans="1:5" ht="15">
      <c r="A155" s="30" t="s">
        <v>145</v>
      </c>
      <c r="B155" s="37">
        <v>1</v>
      </c>
      <c r="C155" s="26" t="s">
        <v>318</v>
      </c>
      <c r="D155" s="39">
        <v>423.84</v>
      </c>
      <c r="E155" s="36">
        <f t="shared" si="2"/>
        <v>423.84</v>
      </c>
    </row>
    <row r="156" spans="1:5" ht="15">
      <c r="A156" s="29" t="s">
        <v>146</v>
      </c>
      <c r="B156" s="37">
        <v>6</v>
      </c>
      <c r="C156" s="23" t="s">
        <v>337</v>
      </c>
      <c r="D156" s="39">
        <v>650</v>
      </c>
      <c r="E156" s="36">
        <f t="shared" si="2"/>
        <v>3900</v>
      </c>
    </row>
    <row r="157" spans="1:5" ht="15">
      <c r="A157" s="29" t="s">
        <v>147</v>
      </c>
      <c r="B157" s="37">
        <v>26</v>
      </c>
      <c r="C157" s="23" t="s">
        <v>335</v>
      </c>
      <c r="D157" s="39">
        <v>950</v>
      </c>
      <c r="E157" s="36">
        <f t="shared" si="2"/>
        <v>24700</v>
      </c>
    </row>
    <row r="158" spans="1:5" ht="15">
      <c r="A158" s="29" t="s">
        <v>148</v>
      </c>
      <c r="B158" s="37">
        <v>18</v>
      </c>
      <c r="C158" s="23" t="s">
        <v>326</v>
      </c>
      <c r="D158" s="39">
        <v>450</v>
      </c>
      <c r="E158" s="36">
        <f t="shared" si="2"/>
        <v>8100</v>
      </c>
    </row>
    <row r="159" spans="1:5" ht="15">
      <c r="A159" s="29" t="s">
        <v>149</v>
      </c>
      <c r="B159" s="37">
        <v>20</v>
      </c>
      <c r="C159" s="23" t="s">
        <v>338</v>
      </c>
      <c r="D159" s="39">
        <v>83.36</v>
      </c>
      <c r="E159" s="36">
        <f t="shared" si="2"/>
        <v>1667.2</v>
      </c>
    </row>
    <row r="160" spans="1:5" ht="15">
      <c r="A160" s="29" t="s">
        <v>150</v>
      </c>
      <c r="B160" s="37">
        <v>2</v>
      </c>
      <c r="C160" s="23" t="s">
        <v>321</v>
      </c>
      <c r="D160" s="39">
        <v>20.92</v>
      </c>
      <c r="E160" s="36">
        <f t="shared" si="2"/>
        <v>41.84</v>
      </c>
    </row>
    <row r="161" spans="1:5" ht="15">
      <c r="A161" s="29" t="s">
        <v>151</v>
      </c>
      <c r="B161" s="37">
        <v>13</v>
      </c>
      <c r="C161" s="23" t="s">
        <v>318</v>
      </c>
      <c r="D161" s="39">
        <v>12</v>
      </c>
      <c r="E161" s="36">
        <f t="shared" si="2"/>
        <v>156</v>
      </c>
    </row>
    <row r="162" spans="1:5" ht="15">
      <c r="A162" s="29" t="s">
        <v>152</v>
      </c>
      <c r="B162" s="37">
        <v>642</v>
      </c>
      <c r="C162" s="23" t="s">
        <v>318</v>
      </c>
      <c r="D162" s="39">
        <v>6.08</v>
      </c>
      <c r="E162" s="36">
        <f t="shared" si="2"/>
        <v>3903.36</v>
      </c>
    </row>
    <row r="163" spans="1:5" ht="15">
      <c r="A163" s="29" t="s">
        <v>153</v>
      </c>
      <c r="B163" s="37">
        <v>18</v>
      </c>
      <c r="C163" s="23" t="s">
        <v>318</v>
      </c>
      <c r="D163" s="39">
        <v>6.08</v>
      </c>
      <c r="E163" s="36">
        <f t="shared" si="2"/>
        <v>109.44</v>
      </c>
    </row>
    <row r="164" spans="1:5" ht="15">
      <c r="A164" s="29" t="s">
        <v>154</v>
      </c>
      <c r="B164" s="37">
        <v>36</v>
      </c>
      <c r="C164" s="23" t="s">
        <v>318</v>
      </c>
      <c r="D164" s="39">
        <v>6.08</v>
      </c>
      <c r="E164" s="36">
        <f t="shared" si="2"/>
        <v>218.88</v>
      </c>
    </row>
    <row r="165" spans="1:5" ht="15">
      <c r="A165" s="29" t="s">
        <v>155</v>
      </c>
      <c r="B165" s="37">
        <v>1470</v>
      </c>
      <c r="C165" s="23" t="s">
        <v>318</v>
      </c>
      <c r="D165" s="39">
        <v>30</v>
      </c>
      <c r="E165" s="36">
        <f t="shared" si="2"/>
        <v>44100</v>
      </c>
    </row>
    <row r="166" spans="1:5" ht="15">
      <c r="A166" s="29" t="s">
        <v>156</v>
      </c>
      <c r="B166" s="37">
        <v>3</v>
      </c>
      <c r="C166" s="23" t="s">
        <v>318</v>
      </c>
      <c r="D166" s="39">
        <v>37.5</v>
      </c>
      <c r="E166" s="36">
        <f t="shared" si="2"/>
        <v>112.5</v>
      </c>
    </row>
    <row r="167" spans="1:5" ht="15">
      <c r="A167" s="29" t="s">
        <v>157</v>
      </c>
      <c r="B167" s="37">
        <v>28</v>
      </c>
      <c r="C167" s="23" t="s">
        <v>318</v>
      </c>
      <c r="D167" s="39">
        <v>37.5</v>
      </c>
      <c r="E167" s="36">
        <f t="shared" si="2"/>
        <v>1050</v>
      </c>
    </row>
    <row r="168" spans="1:5" ht="15">
      <c r="A168" s="29" t="s">
        <v>158</v>
      </c>
      <c r="B168" s="37">
        <v>53</v>
      </c>
      <c r="C168" s="23" t="s">
        <v>318</v>
      </c>
      <c r="D168" s="39">
        <v>75</v>
      </c>
      <c r="E168" s="36">
        <f t="shared" si="2"/>
        <v>3975</v>
      </c>
    </row>
    <row r="169" spans="1:5" ht="15">
      <c r="A169" s="29" t="s">
        <v>159</v>
      </c>
      <c r="B169" s="37">
        <v>45</v>
      </c>
      <c r="C169" s="23" t="s">
        <v>318</v>
      </c>
      <c r="D169" s="39">
        <v>65</v>
      </c>
      <c r="E169" s="36">
        <f t="shared" si="2"/>
        <v>2925</v>
      </c>
    </row>
    <row r="170" spans="1:5" ht="15">
      <c r="A170" s="29" t="s">
        <v>160</v>
      </c>
      <c r="B170" s="37">
        <v>50</v>
      </c>
      <c r="C170" s="23" t="s">
        <v>318</v>
      </c>
      <c r="D170" s="39">
        <v>65</v>
      </c>
      <c r="E170" s="36">
        <f t="shared" si="2"/>
        <v>3250</v>
      </c>
    </row>
    <row r="171" spans="1:5" ht="15">
      <c r="A171" s="29" t="s">
        <v>161</v>
      </c>
      <c r="B171" s="37">
        <v>10</v>
      </c>
      <c r="C171" s="23" t="s">
        <v>318</v>
      </c>
      <c r="D171" s="39">
        <v>75</v>
      </c>
      <c r="E171" s="36">
        <f t="shared" si="2"/>
        <v>750</v>
      </c>
    </row>
    <row r="172" spans="1:5" ht="15">
      <c r="A172" s="29" t="s">
        <v>162</v>
      </c>
      <c r="B172" s="37">
        <v>9</v>
      </c>
      <c r="C172" s="23" t="s">
        <v>318</v>
      </c>
      <c r="D172" s="39">
        <v>37.5</v>
      </c>
      <c r="E172" s="36">
        <f t="shared" si="2"/>
        <v>337.5</v>
      </c>
    </row>
    <row r="173" spans="1:5" ht="15">
      <c r="A173" s="29" t="s">
        <v>163</v>
      </c>
      <c r="B173" s="37">
        <v>50</v>
      </c>
      <c r="C173" s="23" t="s">
        <v>318</v>
      </c>
      <c r="D173" s="39">
        <v>70</v>
      </c>
      <c r="E173" s="36">
        <f t="shared" si="2"/>
        <v>3500</v>
      </c>
    </row>
    <row r="174" spans="1:5" ht="15">
      <c r="A174" s="29" t="s">
        <v>164</v>
      </c>
      <c r="B174" s="37">
        <v>15</v>
      </c>
      <c r="C174" s="23" t="s">
        <v>318</v>
      </c>
      <c r="D174" s="39">
        <v>48.45</v>
      </c>
      <c r="E174" s="36">
        <f t="shared" si="2"/>
        <v>726.75</v>
      </c>
    </row>
    <row r="175" spans="1:5" ht="15">
      <c r="A175" s="29" t="s">
        <v>165</v>
      </c>
      <c r="B175" s="37">
        <v>13</v>
      </c>
      <c r="C175" s="23" t="s">
        <v>318</v>
      </c>
      <c r="D175" s="39">
        <v>60</v>
      </c>
      <c r="E175" s="36">
        <f t="shared" si="2"/>
        <v>780</v>
      </c>
    </row>
    <row r="176" spans="1:5" ht="15">
      <c r="A176" s="29" t="s">
        <v>166</v>
      </c>
      <c r="B176" s="37">
        <v>90</v>
      </c>
      <c r="C176" s="23" t="s">
        <v>318</v>
      </c>
      <c r="D176" s="39">
        <v>60</v>
      </c>
      <c r="E176" s="36">
        <f t="shared" si="2"/>
        <v>5400</v>
      </c>
    </row>
    <row r="177" spans="1:5" ht="15">
      <c r="A177" s="29" t="s">
        <v>167</v>
      </c>
      <c r="B177" s="37">
        <v>6</v>
      </c>
      <c r="C177" s="23" t="s">
        <v>318</v>
      </c>
      <c r="D177" s="39">
        <v>110</v>
      </c>
      <c r="E177" s="36">
        <f t="shared" si="2"/>
        <v>660</v>
      </c>
    </row>
    <row r="178" spans="1:5" ht="15">
      <c r="A178" s="29" t="s">
        <v>168</v>
      </c>
      <c r="B178" s="37">
        <v>5</v>
      </c>
      <c r="C178" s="23" t="s">
        <v>318</v>
      </c>
      <c r="D178" s="39">
        <v>110</v>
      </c>
      <c r="E178" s="36">
        <f t="shared" si="2"/>
        <v>550</v>
      </c>
    </row>
    <row r="179" spans="1:5" ht="15">
      <c r="A179" s="29" t="s">
        <v>169</v>
      </c>
      <c r="B179" s="37">
        <v>5</v>
      </c>
      <c r="C179" s="23" t="s">
        <v>318</v>
      </c>
      <c r="D179" s="39">
        <v>35</v>
      </c>
      <c r="E179" s="36">
        <f t="shared" si="2"/>
        <v>175</v>
      </c>
    </row>
    <row r="180" spans="1:5" ht="15">
      <c r="A180" s="29" t="s">
        <v>170</v>
      </c>
      <c r="B180" s="37">
        <v>10</v>
      </c>
      <c r="C180" s="23" t="s">
        <v>318</v>
      </c>
      <c r="D180" s="39">
        <v>141.86</v>
      </c>
      <c r="E180" s="36">
        <f t="shared" si="2"/>
        <v>1418.6000000000001</v>
      </c>
    </row>
    <row r="181" spans="1:5" ht="15">
      <c r="A181" s="29" t="s">
        <v>171</v>
      </c>
      <c r="B181" s="37">
        <v>8</v>
      </c>
      <c r="C181" s="23" t="s">
        <v>318</v>
      </c>
      <c r="D181" s="39">
        <v>141.86</v>
      </c>
      <c r="E181" s="36">
        <f t="shared" si="2"/>
        <v>1134.88</v>
      </c>
    </row>
    <row r="182" spans="1:5" ht="15">
      <c r="A182" s="29" t="s">
        <v>172</v>
      </c>
      <c r="B182" s="37">
        <v>8</v>
      </c>
      <c r="C182" s="23" t="s">
        <v>318</v>
      </c>
      <c r="D182" s="39">
        <v>650</v>
      </c>
      <c r="E182" s="36">
        <f t="shared" si="2"/>
        <v>5200</v>
      </c>
    </row>
    <row r="183" spans="1:5" ht="15">
      <c r="A183" s="29" t="s">
        <v>173</v>
      </c>
      <c r="B183" s="37">
        <v>8</v>
      </c>
      <c r="C183" s="23" t="s">
        <v>318</v>
      </c>
      <c r="D183" s="39">
        <v>141.86</v>
      </c>
      <c r="E183" s="36">
        <f t="shared" si="2"/>
        <v>1134.88</v>
      </c>
    </row>
    <row r="184" spans="1:5" ht="15">
      <c r="A184" s="29" t="s">
        <v>174</v>
      </c>
      <c r="B184" s="37">
        <v>2</v>
      </c>
      <c r="C184" s="23" t="s">
        <v>318</v>
      </c>
      <c r="D184" s="39">
        <v>1141.86</v>
      </c>
      <c r="E184" s="36">
        <f t="shared" si="2"/>
        <v>2283.72</v>
      </c>
    </row>
    <row r="185" spans="1:5" ht="15">
      <c r="A185" s="29" t="s">
        <v>175</v>
      </c>
      <c r="B185" s="37">
        <v>15</v>
      </c>
      <c r="C185" s="23" t="s">
        <v>318</v>
      </c>
      <c r="D185" s="39">
        <v>76.5</v>
      </c>
      <c r="E185" s="36">
        <f t="shared" si="2"/>
        <v>1147.5</v>
      </c>
    </row>
    <row r="186" spans="1:5" ht="15">
      <c r="A186" s="29" t="s">
        <v>176</v>
      </c>
      <c r="B186" s="37">
        <v>1</v>
      </c>
      <c r="C186" s="23" t="s">
        <v>318</v>
      </c>
      <c r="D186" s="39">
        <v>695.02</v>
      </c>
      <c r="E186" s="36">
        <f t="shared" si="2"/>
        <v>695.02</v>
      </c>
    </row>
    <row r="187" spans="1:5" ht="15">
      <c r="A187" s="29" t="s">
        <v>177</v>
      </c>
      <c r="B187" s="37">
        <v>13</v>
      </c>
      <c r="C187" s="23" t="s">
        <v>318</v>
      </c>
      <c r="D187" s="39">
        <v>145</v>
      </c>
      <c r="E187" s="36">
        <f t="shared" si="2"/>
        <v>1885</v>
      </c>
    </row>
    <row r="188" spans="1:5" ht="15">
      <c r="A188" s="29" t="s">
        <v>178</v>
      </c>
      <c r="B188" s="37">
        <v>1</v>
      </c>
      <c r="C188" s="23" t="s">
        <v>318</v>
      </c>
      <c r="D188" s="39">
        <v>145</v>
      </c>
      <c r="E188" s="36">
        <f t="shared" si="2"/>
        <v>145</v>
      </c>
    </row>
    <row r="189" spans="1:5" ht="15">
      <c r="A189" s="29" t="s">
        <v>179</v>
      </c>
      <c r="B189" s="37">
        <v>14</v>
      </c>
      <c r="C189" s="23" t="s">
        <v>318</v>
      </c>
      <c r="D189" s="39">
        <v>1200</v>
      </c>
      <c r="E189" s="36">
        <f t="shared" si="2"/>
        <v>16800</v>
      </c>
    </row>
    <row r="190" spans="1:5" ht="15">
      <c r="A190" s="29" t="s">
        <v>180</v>
      </c>
      <c r="B190" s="37">
        <v>2</v>
      </c>
      <c r="C190" s="23" t="s">
        <v>318</v>
      </c>
      <c r="D190" s="39">
        <v>650</v>
      </c>
      <c r="E190" s="36">
        <f t="shared" si="2"/>
        <v>1300</v>
      </c>
    </row>
    <row r="191" spans="1:5" ht="15">
      <c r="A191" s="29" t="s">
        <v>181</v>
      </c>
      <c r="B191" s="37">
        <v>6</v>
      </c>
      <c r="C191" s="23" t="s">
        <v>330</v>
      </c>
      <c r="D191" s="39">
        <v>390</v>
      </c>
      <c r="E191" s="36">
        <f t="shared" si="2"/>
        <v>2340</v>
      </c>
    </row>
    <row r="192" spans="1:5" ht="15">
      <c r="A192" s="29" t="s">
        <v>182</v>
      </c>
      <c r="B192" s="37">
        <v>61</v>
      </c>
      <c r="C192" s="23" t="s">
        <v>339</v>
      </c>
      <c r="D192" s="39">
        <v>260</v>
      </c>
      <c r="E192" s="36">
        <f t="shared" si="2"/>
        <v>15860</v>
      </c>
    </row>
    <row r="193" spans="1:5" ht="15">
      <c r="A193" s="29" t="s">
        <v>183</v>
      </c>
      <c r="B193" s="37">
        <v>45</v>
      </c>
      <c r="C193" s="23" t="s">
        <v>318</v>
      </c>
      <c r="D193" s="39">
        <v>260</v>
      </c>
      <c r="E193" s="36">
        <f t="shared" si="2"/>
        <v>11700</v>
      </c>
    </row>
    <row r="194" spans="1:5" ht="15">
      <c r="A194" s="29" t="s">
        <v>184</v>
      </c>
      <c r="B194" s="37">
        <v>24</v>
      </c>
      <c r="C194" s="23" t="s">
        <v>318</v>
      </c>
      <c r="D194" s="39">
        <v>260</v>
      </c>
      <c r="E194" s="36">
        <f t="shared" si="2"/>
        <v>6240</v>
      </c>
    </row>
    <row r="195" spans="1:5" ht="15">
      <c r="A195" s="29" t="s">
        <v>185</v>
      </c>
      <c r="B195" s="37">
        <v>1</v>
      </c>
      <c r="C195" s="23" t="s">
        <v>318</v>
      </c>
      <c r="D195" s="39">
        <v>255</v>
      </c>
      <c r="E195" s="36">
        <f t="shared" si="2"/>
        <v>255</v>
      </c>
    </row>
    <row r="196" spans="1:5" ht="15">
      <c r="A196" s="29" t="s">
        <v>186</v>
      </c>
      <c r="B196" s="37">
        <v>2</v>
      </c>
      <c r="C196" s="23" t="s">
        <v>318</v>
      </c>
      <c r="D196" s="39">
        <v>360</v>
      </c>
      <c r="E196" s="36">
        <f t="shared" si="2"/>
        <v>720</v>
      </c>
    </row>
    <row r="197" spans="1:5" ht="15">
      <c r="A197" s="29" t="s">
        <v>187</v>
      </c>
      <c r="B197" s="37">
        <v>1</v>
      </c>
      <c r="C197" s="23" t="s">
        <v>318</v>
      </c>
      <c r="D197" s="39">
        <v>360</v>
      </c>
      <c r="E197" s="36">
        <f t="shared" si="2"/>
        <v>360</v>
      </c>
    </row>
    <row r="198" spans="1:5" ht="15">
      <c r="A198" s="29" t="s">
        <v>188</v>
      </c>
      <c r="B198" s="37">
        <v>2</v>
      </c>
      <c r="C198" s="23" t="s">
        <v>318</v>
      </c>
      <c r="D198" s="39">
        <v>550</v>
      </c>
      <c r="E198" s="36">
        <f t="shared" si="2"/>
        <v>1100</v>
      </c>
    </row>
    <row r="199" spans="1:5" ht="15">
      <c r="A199" s="29" t="s">
        <v>189</v>
      </c>
      <c r="B199" s="37">
        <v>2</v>
      </c>
      <c r="C199" s="23" t="s">
        <v>318</v>
      </c>
      <c r="D199" s="39">
        <v>255</v>
      </c>
      <c r="E199" s="36">
        <f t="shared" si="2"/>
        <v>510</v>
      </c>
    </row>
    <row r="200" spans="1:5" ht="15">
      <c r="A200" s="29" t="s">
        <v>190</v>
      </c>
      <c r="B200" s="37">
        <v>40</v>
      </c>
      <c r="C200" s="23" t="s">
        <v>318</v>
      </c>
      <c r="D200" s="39">
        <v>210</v>
      </c>
      <c r="E200" s="36">
        <f t="shared" si="2"/>
        <v>8400</v>
      </c>
    </row>
    <row r="201" spans="1:5" ht="15">
      <c r="A201" s="29" t="s">
        <v>191</v>
      </c>
      <c r="B201" s="37">
        <v>1</v>
      </c>
      <c r="C201" s="23" t="s">
        <v>318</v>
      </c>
      <c r="D201" s="39">
        <v>85</v>
      </c>
      <c r="E201" s="36">
        <f t="shared" si="2"/>
        <v>85</v>
      </c>
    </row>
    <row r="202" spans="1:5" ht="15">
      <c r="A202" s="29" t="s">
        <v>192</v>
      </c>
      <c r="B202" s="37">
        <v>3</v>
      </c>
      <c r="C202" s="23" t="s">
        <v>318</v>
      </c>
      <c r="D202" s="39">
        <v>85</v>
      </c>
      <c r="E202" s="36">
        <f t="shared" si="2"/>
        <v>255</v>
      </c>
    </row>
    <row r="203" spans="1:5" ht="15">
      <c r="A203" s="29" t="s">
        <v>193</v>
      </c>
      <c r="B203" s="37">
        <v>8</v>
      </c>
      <c r="C203" s="23" t="s">
        <v>318</v>
      </c>
      <c r="D203" s="39">
        <v>145</v>
      </c>
      <c r="E203" s="36">
        <f t="shared" si="2"/>
        <v>1160</v>
      </c>
    </row>
    <row r="204" spans="1:5" ht="15">
      <c r="A204" s="29" t="s">
        <v>194</v>
      </c>
      <c r="B204" s="37">
        <v>15</v>
      </c>
      <c r="C204" s="23" t="s">
        <v>318</v>
      </c>
      <c r="D204" s="39">
        <v>450</v>
      </c>
      <c r="E204" s="36">
        <f t="shared" si="2"/>
        <v>6750</v>
      </c>
    </row>
    <row r="205" spans="1:5" ht="15">
      <c r="A205" s="29" t="s">
        <v>195</v>
      </c>
      <c r="B205" s="37">
        <v>15</v>
      </c>
      <c r="C205" s="23" t="s">
        <v>318</v>
      </c>
      <c r="D205" s="39">
        <v>450</v>
      </c>
      <c r="E205" s="36">
        <f t="shared" si="2"/>
        <v>6750</v>
      </c>
    </row>
    <row r="206" spans="1:5" ht="15">
      <c r="A206" s="29" t="s">
        <v>196</v>
      </c>
      <c r="B206" s="37">
        <v>8</v>
      </c>
      <c r="C206" s="23" t="s">
        <v>321</v>
      </c>
      <c r="D206" s="39">
        <v>120</v>
      </c>
      <c r="E206" s="36">
        <f t="shared" si="2"/>
        <v>960</v>
      </c>
    </row>
    <row r="207" spans="1:5" ht="15">
      <c r="A207" s="29" t="s">
        <v>197</v>
      </c>
      <c r="B207" s="37">
        <v>54</v>
      </c>
      <c r="C207" s="23" t="s">
        <v>318</v>
      </c>
      <c r="D207" s="39">
        <v>85</v>
      </c>
      <c r="E207" s="36">
        <f aca="true" t="shared" si="3" ref="E207:E270">(B207*D207)</f>
        <v>4590</v>
      </c>
    </row>
    <row r="208" spans="1:5" ht="15">
      <c r="A208" s="29" t="s">
        <v>354</v>
      </c>
      <c r="B208" s="37">
        <v>12</v>
      </c>
      <c r="C208" s="23" t="s">
        <v>326</v>
      </c>
      <c r="D208" s="39">
        <v>328.39</v>
      </c>
      <c r="E208" s="36">
        <f t="shared" si="3"/>
        <v>3940.68</v>
      </c>
    </row>
    <row r="209" spans="1:5" ht="15">
      <c r="A209" s="29" t="s">
        <v>198</v>
      </c>
      <c r="B209" s="37">
        <v>20</v>
      </c>
      <c r="C209" s="23" t="s">
        <v>323</v>
      </c>
      <c r="D209" s="39">
        <v>650</v>
      </c>
      <c r="E209" s="36">
        <f t="shared" si="3"/>
        <v>13000</v>
      </c>
    </row>
    <row r="210" spans="1:5" ht="15">
      <c r="A210" s="29" t="s">
        <v>199</v>
      </c>
      <c r="B210" s="37">
        <v>37</v>
      </c>
      <c r="C210" s="23" t="s">
        <v>340</v>
      </c>
      <c r="D210" s="39">
        <v>650</v>
      </c>
      <c r="E210" s="36">
        <f t="shared" si="3"/>
        <v>24050</v>
      </c>
    </row>
    <row r="211" spans="1:5" ht="15">
      <c r="A211" s="29" t="s">
        <v>200</v>
      </c>
      <c r="B211" s="37">
        <v>15</v>
      </c>
      <c r="C211" s="23" t="s">
        <v>340</v>
      </c>
      <c r="D211" s="39">
        <v>630</v>
      </c>
      <c r="E211" s="36">
        <f t="shared" si="3"/>
        <v>9450</v>
      </c>
    </row>
    <row r="212" spans="1:5" ht="15">
      <c r="A212" s="29" t="s">
        <v>201</v>
      </c>
      <c r="B212" s="37">
        <v>36</v>
      </c>
      <c r="C212" s="23" t="s">
        <v>321</v>
      </c>
      <c r="D212" s="39">
        <v>90</v>
      </c>
      <c r="E212" s="36">
        <f t="shared" si="3"/>
        <v>3240</v>
      </c>
    </row>
    <row r="213" spans="1:5" ht="15">
      <c r="A213" s="29" t="s">
        <v>202</v>
      </c>
      <c r="B213" s="37">
        <v>9</v>
      </c>
      <c r="C213" s="23" t="s">
        <v>318</v>
      </c>
      <c r="D213" s="39">
        <v>141.58</v>
      </c>
      <c r="E213" s="36">
        <f t="shared" si="3"/>
        <v>1274.22</v>
      </c>
    </row>
    <row r="214" spans="1:5" ht="15">
      <c r="A214" s="29" t="s">
        <v>203</v>
      </c>
      <c r="B214" s="37">
        <v>62</v>
      </c>
      <c r="C214" s="23" t="s">
        <v>341</v>
      </c>
      <c r="D214" s="39">
        <v>52.5</v>
      </c>
      <c r="E214" s="36">
        <f t="shared" si="3"/>
        <v>3255</v>
      </c>
    </row>
    <row r="215" spans="1:5" ht="15">
      <c r="A215" s="29" t="s">
        <v>204</v>
      </c>
      <c r="B215" s="37">
        <v>30</v>
      </c>
      <c r="C215" s="23" t="s">
        <v>318</v>
      </c>
      <c r="D215" s="39">
        <v>33</v>
      </c>
      <c r="E215" s="36">
        <f t="shared" si="3"/>
        <v>990</v>
      </c>
    </row>
    <row r="216" spans="1:5" ht="15">
      <c r="A216" s="29" t="s">
        <v>205</v>
      </c>
      <c r="B216" s="37">
        <v>28</v>
      </c>
      <c r="C216" s="23" t="s">
        <v>318</v>
      </c>
      <c r="D216" s="39">
        <v>36</v>
      </c>
      <c r="E216" s="36">
        <f t="shared" si="3"/>
        <v>1008</v>
      </c>
    </row>
    <row r="217" spans="1:5" ht="15">
      <c r="A217" s="29" t="s">
        <v>206</v>
      </c>
      <c r="B217" s="37">
        <v>24</v>
      </c>
      <c r="C217" s="23" t="s">
        <v>342</v>
      </c>
      <c r="D217" s="39">
        <v>4800</v>
      </c>
      <c r="E217" s="36">
        <f t="shared" si="3"/>
        <v>115200</v>
      </c>
    </row>
    <row r="218" spans="1:5" ht="15">
      <c r="A218" s="29" t="s">
        <v>207</v>
      </c>
      <c r="B218" s="37">
        <v>8</v>
      </c>
      <c r="C218" s="23" t="s">
        <v>342</v>
      </c>
      <c r="D218" s="39">
        <v>4600</v>
      </c>
      <c r="E218" s="36">
        <f t="shared" si="3"/>
        <v>36800</v>
      </c>
    </row>
    <row r="219" spans="1:5" ht="15">
      <c r="A219" s="29" t="s">
        <v>208</v>
      </c>
      <c r="B219" s="37">
        <v>8</v>
      </c>
      <c r="C219" s="23" t="s">
        <v>343</v>
      </c>
      <c r="D219" s="39">
        <v>4600</v>
      </c>
      <c r="E219" s="36">
        <f t="shared" si="3"/>
        <v>36800</v>
      </c>
    </row>
    <row r="220" spans="1:5" ht="15">
      <c r="A220" s="29" t="s">
        <v>209</v>
      </c>
      <c r="B220" s="37">
        <v>16</v>
      </c>
      <c r="C220" s="23" t="s">
        <v>318</v>
      </c>
      <c r="D220" s="39">
        <v>181.72</v>
      </c>
      <c r="E220" s="36">
        <f t="shared" si="3"/>
        <v>2907.52</v>
      </c>
    </row>
    <row r="221" spans="1:5" ht="15">
      <c r="A221" s="29" t="s">
        <v>210</v>
      </c>
      <c r="B221" s="37">
        <v>0</v>
      </c>
      <c r="C221" s="23" t="s">
        <v>318</v>
      </c>
      <c r="D221" s="39">
        <v>0</v>
      </c>
      <c r="E221" s="36">
        <f t="shared" si="3"/>
        <v>0</v>
      </c>
    </row>
    <row r="222" spans="1:5" ht="15">
      <c r="A222" s="29" t="s">
        <v>211</v>
      </c>
      <c r="B222" s="37">
        <v>2</v>
      </c>
      <c r="C222" s="23" t="s">
        <v>322</v>
      </c>
      <c r="D222" s="39">
        <v>175</v>
      </c>
      <c r="E222" s="36">
        <f t="shared" si="3"/>
        <v>350</v>
      </c>
    </row>
    <row r="223" spans="1:5" ht="15">
      <c r="A223" s="29" t="s">
        <v>212</v>
      </c>
      <c r="B223" s="37">
        <v>30</v>
      </c>
      <c r="C223" s="23" t="s">
        <v>322</v>
      </c>
      <c r="D223" s="39">
        <v>40</v>
      </c>
      <c r="E223" s="36">
        <f t="shared" si="3"/>
        <v>1200</v>
      </c>
    </row>
    <row r="224" spans="1:5" ht="15">
      <c r="A224" s="29" t="s">
        <v>213</v>
      </c>
      <c r="B224" s="37">
        <v>61</v>
      </c>
      <c r="C224" s="23" t="s">
        <v>318</v>
      </c>
      <c r="D224" s="39">
        <v>40</v>
      </c>
      <c r="E224" s="36">
        <f t="shared" si="3"/>
        <v>2440</v>
      </c>
    </row>
    <row r="225" spans="1:5" ht="15">
      <c r="A225" s="29" t="s">
        <v>214</v>
      </c>
      <c r="B225" s="37">
        <v>38</v>
      </c>
      <c r="C225" s="23" t="s">
        <v>318</v>
      </c>
      <c r="D225" s="39">
        <v>250</v>
      </c>
      <c r="E225" s="36">
        <f t="shared" si="3"/>
        <v>9500</v>
      </c>
    </row>
    <row r="226" spans="1:5" ht="15">
      <c r="A226" s="29" t="s">
        <v>215</v>
      </c>
      <c r="B226" s="37">
        <v>32</v>
      </c>
      <c r="C226" s="23" t="s">
        <v>318</v>
      </c>
      <c r="D226" s="39">
        <v>350</v>
      </c>
      <c r="E226" s="36">
        <f t="shared" si="3"/>
        <v>11200</v>
      </c>
    </row>
    <row r="227" spans="1:5" ht="15">
      <c r="A227" s="29" t="s">
        <v>216</v>
      </c>
      <c r="B227" s="37">
        <v>40</v>
      </c>
      <c r="C227" s="23" t="s">
        <v>322</v>
      </c>
      <c r="D227" s="39">
        <v>10</v>
      </c>
      <c r="E227" s="36">
        <f t="shared" si="3"/>
        <v>400</v>
      </c>
    </row>
    <row r="228" spans="1:5" ht="15">
      <c r="A228" s="29" t="s">
        <v>217</v>
      </c>
      <c r="B228" s="37">
        <v>36</v>
      </c>
      <c r="C228" s="23" t="s">
        <v>318</v>
      </c>
      <c r="D228" s="39">
        <v>10</v>
      </c>
      <c r="E228" s="36">
        <f t="shared" si="3"/>
        <v>360</v>
      </c>
    </row>
    <row r="229" spans="1:5" ht="15">
      <c r="A229" s="29" t="s">
        <v>218</v>
      </c>
      <c r="B229" s="37">
        <v>24</v>
      </c>
      <c r="C229" s="23" t="s">
        <v>318</v>
      </c>
      <c r="D229" s="39">
        <v>10</v>
      </c>
      <c r="E229" s="36">
        <f t="shared" si="3"/>
        <v>240</v>
      </c>
    </row>
    <row r="230" spans="1:5" ht="15">
      <c r="A230" s="29" t="s">
        <v>219</v>
      </c>
      <c r="B230" s="37">
        <v>23</v>
      </c>
      <c r="C230" s="23" t="s">
        <v>318</v>
      </c>
      <c r="D230" s="39">
        <v>10</v>
      </c>
      <c r="E230" s="36">
        <f t="shared" si="3"/>
        <v>230</v>
      </c>
    </row>
    <row r="231" spans="1:5" ht="15">
      <c r="A231" s="29" t="s">
        <v>220</v>
      </c>
      <c r="B231" s="37">
        <v>39</v>
      </c>
      <c r="C231" s="23" t="s">
        <v>318</v>
      </c>
      <c r="D231" s="39">
        <v>10</v>
      </c>
      <c r="E231" s="36">
        <f t="shared" si="3"/>
        <v>390</v>
      </c>
    </row>
    <row r="232" spans="1:5" ht="15">
      <c r="A232" s="29" t="s">
        <v>221</v>
      </c>
      <c r="B232" s="37">
        <v>273</v>
      </c>
      <c r="C232" s="23" t="s">
        <v>329</v>
      </c>
      <c r="D232" s="39">
        <v>119.95</v>
      </c>
      <c r="E232" s="36">
        <f t="shared" si="3"/>
        <v>32746.350000000002</v>
      </c>
    </row>
    <row r="233" spans="1:5" ht="15">
      <c r="A233" s="29" t="s">
        <v>222</v>
      </c>
      <c r="B233" s="37">
        <v>271</v>
      </c>
      <c r="C233" s="23" t="s">
        <v>329</v>
      </c>
      <c r="D233" s="39">
        <v>171</v>
      </c>
      <c r="E233" s="36">
        <f t="shared" si="3"/>
        <v>46341</v>
      </c>
    </row>
    <row r="234" spans="1:5" ht="15">
      <c r="A234" s="29" t="s">
        <v>223</v>
      </c>
      <c r="B234" s="37">
        <v>20</v>
      </c>
      <c r="C234" s="23" t="s">
        <v>329</v>
      </c>
      <c r="D234" s="39">
        <v>295</v>
      </c>
      <c r="E234" s="36">
        <f t="shared" si="3"/>
        <v>5900</v>
      </c>
    </row>
    <row r="235" spans="1:5" ht="15">
      <c r="A235" s="29" t="s">
        <v>224</v>
      </c>
      <c r="B235" s="37">
        <v>4</v>
      </c>
      <c r="C235" s="23" t="s">
        <v>318</v>
      </c>
      <c r="D235" s="39">
        <v>65.14</v>
      </c>
      <c r="E235" s="36">
        <f t="shared" si="3"/>
        <v>260.56</v>
      </c>
    </row>
    <row r="236" spans="1:5" ht="15">
      <c r="A236" s="29" t="s">
        <v>225</v>
      </c>
      <c r="B236" s="37">
        <v>300</v>
      </c>
      <c r="C236" s="23" t="s">
        <v>318</v>
      </c>
      <c r="D236" s="39">
        <v>3.5</v>
      </c>
      <c r="E236" s="36">
        <f t="shared" si="3"/>
        <v>1050</v>
      </c>
    </row>
    <row r="237" spans="1:5" ht="15">
      <c r="A237" s="29" t="s">
        <v>226</v>
      </c>
      <c r="B237" s="37">
        <v>49</v>
      </c>
      <c r="C237" s="23" t="s">
        <v>318</v>
      </c>
      <c r="D237" s="39">
        <v>650</v>
      </c>
      <c r="E237" s="36">
        <f t="shared" si="3"/>
        <v>31850</v>
      </c>
    </row>
    <row r="238" spans="1:5" ht="15">
      <c r="A238" s="29" t="s">
        <v>352</v>
      </c>
      <c r="B238" s="37">
        <v>8</v>
      </c>
      <c r="C238" s="23" t="s">
        <v>318</v>
      </c>
      <c r="D238" s="39">
        <v>650</v>
      </c>
      <c r="E238" s="36">
        <f t="shared" si="3"/>
        <v>5200</v>
      </c>
    </row>
    <row r="239" spans="1:5" ht="15">
      <c r="A239" s="29" t="s">
        <v>227</v>
      </c>
      <c r="B239" s="37">
        <v>500</v>
      </c>
      <c r="C239" s="23" t="s">
        <v>326</v>
      </c>
      <c r="D239" s="39">
        <v>1023.81</v>
      </c>
      <c r="E239" s="36">
        <f t="shared" si="3"/>
        <v>511905</v>
      </c>
    </row>
    <row r="240" spans="1:5" ht="15">
      <c r="A240" s="29" t="s">
        <v>228</v>
      </c>
      <c r="B240" s="37">
        <v>1600</v>
      </c>
      <c r="C240" s="23" t="s">
        <v>326</v>
      </c>
      <c r="D240" s="39">
        <v>360</v>
      </c>
      <c r="E240" s="36">
        <f t="shared" si="3"/>
        <v>576000</v>
      </c>
    </row>
    <row r="241" spans="1:5" ht="15">
      <c r="A241" s="29" t="s">
        <v>229</v>
      </c>
      <c r="B241" s="37">
        <v>38</v>
      </c>
      <c r="C241" s="23" t="s">
        <v>327</v>
      </c>
      <c r="D241" s="39">
        <v>80</v>
      </c>
      <c r="E241" s="36">
        <f t="shared" si="3"/>
        <v>3040</v>
      </c>
    </row>
    <row r="242" spans="1:5" ht="15">
      <c r="A242" s="29" t="s">
        <v>230</v>
      </c>
      <c r="B242" s="37">
        <v>7</v>
      </c>
      <c r="C242" s="23" t="s">
        <v>327</v>
      </c>
      <c r="D242" s="39">
        <v>70.84</v>
      </c>
      <c r="E242" s="36">
        <f t="shared" si="3"/>
        <v>495.88</v>
      </c>
    </row>
    <row r="243" spans="1:5" ht="15">
      <c r="A243" s="29" t="s">
        <v>231</v>
      </c>
      <c r="B243" s="37">
        <v>5</v>
      </c>
      <c r="C243" s="23" t="s">
        <v>344</v>
      </c>
      <c r="D243" s="39">
        <v>950</v>
      </c>
      <c r="E243" s="36">
        <f t="shared" si="3"/>
        <v>4750</v>
      </c>
    </row>
    <row r="244" spans="1:5" ht="15">
      <c r="A244" s="30" t="s">
        <v>232</v>
      </c>
      <c r="B244" s="37">
        <v>9</v>
      </c>
      <c r="C244" s="26" t="s">
        <v>321</v>
      </c>
      <c r="D244" s="39">
        <v>126.36</v>
      </c>
      <c r="E244" s="36">
        <f t="shared" si="3"/>
        <v>1137.24</v>
      </c>
    </row>
    <row r="245" spans="1:5" ht="15">
      <c r="A245" s="30" t="s">
        <v>233</v>
      </c>
      <c r="B245" s="37">
        <v>6</v>
      </c>
      <c r="C245" s="26" t="s">
        <v>318</v>
      </c>
      <c r="D245" s="39">
        <v>236.25</v>
      </c>
      <c r="E245" s="36">
        <f t="shared" si="3"/>
        <v>1417.5</v>
      </c>
    </row>
    <row r="246" spans="1:5" ht="15">
      <c r="A246" s="30" t="s">
        <v>234</v>
      </c>
      <c r="B246" s="37">
        <v>12</v>
      </c>
      <c r="C246" s="26" t="s">
        <v>318</v>
      </c>
      <c r="D246" s="39">
        <v>125</v>
      </c>
      <c r="E246" s="36">
        <f t="shared" si="3"/>
        <v>1500</v>
      </c>
    </row>
    <row r="247" spans="1:5" ht="15">
      <c r="A247" s="30" t="s">
        <v>235</v>
      </c>
      <c r="B247" s="37">
        <v>7</v>
      </c>
      <c r="C247" s="26" t="s">
        <v>318</v>
      </c>
      <c r="D247" s="39">
        <v>75</v>
      </c>
      <c r="E247" s="36">
        <f t="shared" si="3"/>
        <v>525</v>
      </c>
    </row>
    <row r="248" spans="1:5" ht="15">
      <c r="A248" s="29" t="s">
        <v>236</v>
      </c>
      <c r="B248" s="37">
        <v>27</v>
      </c>
      <c r="C248" s="23" t="s">
        <v>321</v>
      </c>
      <c r="D248" s="39">
        <v>214.29</v>
      </c>
      <c r="E248" s="36">
        <f t="shared" si="3"/>
        <v>5785.83</v>
      </c>
    </row>
    <row r="249" spans="1:5" ht="15">
      <c r="A249" s="29" t="s">
        <v>237</v>
      </c>
      <c r="B249" s="37">
        <v>12</v>
      </c>
      <c r="C249" s="23" t="s">
        <v>318</v>
      </c>
      <c r="D249" s="39">
        <v>885</v>
      </c>
      <c r="E249" s="36">
        <f t="shared" si="3"/>
        <v>10620</v>
      </c>
    </row>
    <row r="250" spans="1:5" ht="15">
      <c r="A250" s="29" t="s">
        <v>238</v>
      </c>
      <c r="B250" s="37">
        <v>17</v>
      </c>
      <c r="C250" s="23" t="s">
        <v>318</v>
      </c>
      <c r="D250" s="39">
        <v>40</v>
      </c>
      <c r="E250" s="36">
        <f t="shared" si="3"/>
        <v>680</v>
      </c>
    </row>
    <row r="251" spans="1:5" ht="15">
      <c r="A251" s="29" t="s">
        <v>239</v>
      </c>
      <c r="B251" s="37">
        <v>50</v>
      </c>
      <c r="C251" s="23" t="s">
        <v>318</v>
      </c>
      <c r="D251" s="39">
        <v>23.28</v>
      </c>
      <c r="E251" s="36">
        <f t="shared" si="3"/>
        <v>1164</v>
      </c>
    </row>
    <row r="252" spans="1:5" ht="15">
      <c r="A252" s="29" t="s">
        <v>240</v>
      </c>
      <c r="B252" s="37">
        <v>50</v>
      </c>
      <c r="C252" s="23" t="s">
        <v>318</v>
      </c>
      <c r="D252" s="39">
        <v>2</v>
      </c>
      <c r="E252" s="36">
        <f t="shared" si="3"/>
        <v>100</v>
      </c>
    </row>
    <row r="253" spans="1:5" ht="15">
      <c r="A253" s="29" t="s">
        <v>241</v>
      </c>
      <c r="B253" s="37">
        <v>56</v>
      </c>
      <c r="C253" s="23" t="s">
        <v>318</v>
      </c>
      <c r="D253" s="39">
        <v>2</v>
      </c>
      <c r="E253" s="36">
        <f t="shared" si="3"/>
        <v>112</v>
      </c>
    </row>
    <row r="254" spans="1:5" ht="15">
      <c r="A254" s="29" t="s">
        <v>242</v>
      </c>
      <c r="B254" s="37">
        <v>14</v>
      </c>
      <c r="C254" s="23" t="s">
        <v>318</v>
      </c>
      <c r="D254" s="39">
        <v>25</v>
      </c>
      <c r="E254" s="36">
        <f t="shared" si="3"/>
        <v>350</v>
      </c>
    </row>
    <row r="255" spans="1:5" ht="15">
      <c r="A255" s="29" t="s">
        <v>243</v>
      </c>
      <c r="B255" s="37">
        <v>4</v>
      </c>
      <c r="C255" s="23" t="s">
        <v>318</v>
      </c>
      <c r="D255" s="39">
        <v>25</v>
      </c>
      <c r="E255" s="36">
        <f t="shared" si="3"/>
        <v>100</v>
      </c>
    </row>
    <row r="256" spans="1:5" ht="15">
      <c r="A256" s="29" t="s">
        <v>244</v>
      </c>
      <c r="B256" s="37">
        <v>10</v>
      </c>
      <c r="C256" s="23" t="s">
        <v>318</v>
      </c>
      <c r="D256" s="39">
        <v>152.54</v>
      </c>
      <c r="E256" s="36">
        <f t="shared" si="3"/>
        <v>1525.3999999999999</v>
      </c>
    </row>
    <row r="257" spans="1:5" ht="15">
      <c r="A257" s="29" t="s">
        <v>245</v>
      </c>
      <c r="B257" s="37">
        <v>19</v>
      </c>
      <c r="C257" s="23" t="s">
        <v>321</v>
      </c>
      <c r="D257" s="39">
        <v>368.32</v>
      </c>
      <c r="E257" s="36">
        <f t="shared" si="3"/>
        <v>6998.08</v>
      </c>
    </row>
    <row r="258" spans="1:5" ht="15">
      <c r="A258" s="29" t="s">
        <v>246</v>
      </c>
      <c r="B258" s="37">
        <v>24</v>
      </c>
      <c r="C258" s="23" t="s">
        <v>345</v>
      </c>
      <c r="D258" s="39">
        <v>257.5</v>
      </c>
      <c r="E258" s="36">
        <f t="shared" si="3"/>
        <v>6180</v>
      </c>
    </row>
    <row r="259" spans="1:5" ht="15">
      <c r="A259" s="29" t="s">
        <v>247</v>
      </c>
      <c r="B259" s="37">
        <v>4</v>
      </c>
      <c r="C259" s="23" t="s">
        <v>318</v>
      </c>
      <c r="D259" s="39">
        <v>47</v>
      </c>
      <c r="E259" s="36">
        <f t="shared" si="3"/>
        <v>188</v>
      </c>
    </row>
    <row r="260" spans="1:5" ht="15">
      <c r="A260" s="29" t="s">
        <v>248</v>
      </c>
      <c r="B260" s="37">
        <v>8</v>
      </c>
      <c r="C260" s="23" t="s">
        <v>318</v>
      </c>
      <c r="D260" s="39">
        <v>8.75</v>
      </c>
      <c r="E260" s="36">
        <f t="shared" si="3"/>
        <v>70</v>
      </c>
    </row>
    <row r="261" spans="1:5" ht="15">
      <c r="A261" s="29" t="s">
        <v>249</v>
      </c>
      <c r="B261" s="37">
        <v>1</v>
      </c>
      <c r="C261" s="23" t="s">
        <v>318</v>
      </c>
      <c r="D261" s="39">
        <v>137.69</v>
      </c>
      <c r="E261" s="36">
        <f t="shared" si="3"/>
        <v>137.69</v>
      </c>
    </row>
    <row r="262" spans="1:5" ht="15">
      <c r="A262" s="29" t="s">
        <v>250</v>
      </c>
      <c r="B262" s="37">
        <v>8</v>
      </c>
      <c r="C262" s="23" t="s">
        <v>318</v>
      </c>
      <c r="D262" s="39">
        <v>35</v>
      </c>
      <c r="E262" s="36">
        <f t="shared" si="3"/>
        <v>280</v>
      </c>
    </row>
    <row r="263" spans="1:5" ht="15">
      <c r="A263" s="29" t="s">
        <v>251</v>
      </c>
      <c r="B263" s="37">
        <v>2</v>
      </c>
      <c r="C263" s="23" t="s">
        <v>318</v>
      </c>
      <c r="D263" s="39">
        <v>1504.5</v>
      </c>
      <c r="E263" s="36">
        <f t="shared" si="3"/>
        <v>3009</v>
      </c>
    </row>
    <row r="264" spans="1:5" ht="15">
      <c r="A264" s="29" t="s">
        <v>252</v>
      </c>
      <c r="B264" s="37">
        <v>17</v>
      </c>
      <c r="C264" s="23" t="s">
        <v>318</v>
      </c>
      <c r="D264" s="39">
        <v>104.2</v>
      </c>
      <c r="E264" s="36">
        <f t="shared" si="3"/>
        <v>1771.4</v>
      </c>
    </row>
    <row r="265" spans="1:5" ht="15">
      <c r="A265" s="29" t="s">
        <v>253</v>
      </c>
      <c r="B265" s="37">
        <v>24</v>
      </c>
      <c r="C265" s="23" t="s">
        <v>322</v>
      </c>
      <c r="D265" s="39">
        <v>62.5</v>
      </c>
      <c r="E265" s="36">
        <f t="shared" si="3"/>
        <v>1500</v>
      </c>
    </row>
    <row r="266" spans="1:5" ht="15">
      <c r="A266" s="29" t="s">
        <v>254</v>
      </c>
      <c r="B266" s="37">
        <v>1</v>
      </c>
      <c r="C266" s="23" t="s">
        <v>318</v>
      </c>
      <c r="D266" s="39">
        <v>62.5</v>
      </c>
      <c r="E266" s="36">
        <f t="shared" si="3"/>
        <v>62.5</v>
      </c>
    </row>
    <row r="267" spans="1:5" ht="15">
      <c r="A267" s="29" t="s">
        <v>255</v>
      </c>
      <c r="B267" s="37">
        <v>6</v>
      </c>
      <c r="C267" s="23" t="s">
        <v>322</v>
      </c>
      <c r="D267" s="39">
        <v>62.5</v>
      </c>
      <c r="E267" s="36">
        <f t="shared" si="3"/>
        <v>375</v>
      </c>
    </row>
    <row r="268" spans="1:5" ht="15">
      <c r="A268" s="29" t="s">
        <v>256</v>
      </c>
      <c r="B268" s="37">
        <v>5</v>
      </c>
      <c r="C268" s="23" t="s">
        <v>331</v>
      </c>
      <c r="D268" s="39">
        <v>795</v>
      </c>
      <c r="E268" s="36">
        <f t="shared" si="3"/>
        <v>3975</v>
      </c>
    </row>
    <row r="269" spans="1:5" ht="15">
      <c r="A269" s="29" t="s">
        <v>257</v>
      </c>
      <c r="B269" s="37">
        <v>3</v>
      </c>
      <c r="C269" s="23" t="s">
        <v>331</v>
      </c>
      <c r="D269" s="39">
        <v>795</v>
      </c>
      <c r="E269" s="36">
        <f t="shared" si="3"/>
        <v>2385</v>
      </c>
    </row>
    <row r="270" spans="1:5" ht="15">
      <c r="A270" s="29" t="s">
        <v>258</v>
      </c>
      <c r="B270" s="37">
        <v>5</v>
      </c>
      <c r="C270" s="23" t="s">
        <v>331</v>
      </c>
      <c r="D270" s="39">
        <v>795</v>
      </c>
      <c r="E270" s="36">
        <f t="shared" si="3"/>
        <v>3975</v>
      </c>
    </row>
    <row r="271" spans="1:5" ht="15">
      <c r="A271" s="29" t="s">
        <v>259</v>
      </c>
      <c r="B271" s="37">
        <v>5</v>
      </c>
      <c r="C271" s="23" t="s">
        <v>331</v>
      </c>
      <c r="D271" s="39">
        <v>795</v>
      </c>
      <c r="E271" s="36">
        <f aca="true" t="shared" si="4" ref="E271:E330">(B271*D271)</f>
        <v>3975</v>
      </c>
    </row>
    <row r="272" spans="1:5" ht="15">
      <c r="A272" s="29" t="s">
        <v>260</v>
      </c>
      <c r="B272" s="37">
        <v>32</v>
      </c>
      <c r="C272" s="23" t="s">
        <v>342</v>
      </c>
      <c r="D272" s="39">
        <v>300</v>
      </c>
      <c r="E272" s="36">
        <f t="shared" si="4"/>
        <v>9600</v>
      </c>
    </row>
    <row r="273" spans="1:5" ht="15">
      <c r="A273" s="29" t="s">
        <v>261</v>
      </c>
      <c r="B273" s="37">
        <v>13</v>
      </c>
      <c r="C273" s="23" t="s">
        <v>321</v>
      </c>
      <c r="D273" s="39">
        <v>3489</v>
      </c>
      <c r="E273" s="36">
        <f t="shared" si="4"/>
        <v>45357</v>
      </c>
    </row>
    <row r="274" spans="1:5" ht="15">
      <c r="A274" s="29" t="s">
        <v>262</v>
      </c>
      <c r="B274" s="37">
        <v>5</v>
      </c>
      <c r="C274" s="23" t="s">
        <v>321</v>
      </c>
      <c r="D274" s="39">
        <v>2750</v>
      </c>
      <c r="E274" s="36">
        <f t="shared" si="4"/>
        <v>13750</v>
      </c>
    </row>
    <row r="275" spans="1:5" ht="15">
      <c r="A275" s="29" t="s">
        <v>263</v>
      </c>
      <c r="B275" s="37">
        <v>3</v>
      </c>
      <c r="C275" s="23" t="s">
        <v>318</v>
      </c>
      <c r="D275" s="39">
        <v>3070</v>
      </c>
      <c r="E275" s="36">
        <f t="shared" si="4"/>
        <v>9210</v>
      </c>
    </row>
    <row r="276" spans="1:5" ht="15">
      <c r="A276" s="29" t="s">
        <v>264</v>
      </c>
      <c r="B276" s="37">
        <v>8</v>
      </c>
      <c r="C276" s="23" t="s">
        <v>318</v>
      </c>
      <c r="D276" s="39">
        <v>2683</v>
      </c>
      <c r="E276" s="36">
        <f t="shared" si="4"/>
        <v>21464</v>
      </c>
    </row>
    <row r="277" spans="1:5" ht="15">
      <c r="A277" s="29" t="s">
        <v>265</v>
      </c>
      <c r="B277" s="37">
        <v>3</v>
      </c>
      <c r="C277" s="23" t="s">
        <v>318</v>
      </c>
      <c r="D277" s="39">
        <v>3362</v>
      </c>
      <c r="E277" s="36">
        <f t="shared" si="4"/>
        <v>10086</v>
      </c>
    </row>
    <row r="278" spans="1:5" ht="15">
      <c r="A278" s="29" t="s">
        <v>266</v>
      </c>
      <c r="B278" s="37">
        <v>8</v>
      </c>
      <c r="C278" s="23" t="s">
        <v>318</v>
      </c>
      <c r="D278" s="39">
        <v>3362</v>
      </c>
      <c r="E278" s="36">
        <f t="shared" si="4"/>
        <v>26896</v>
      </c>
    </row>
    <row r="279" spans="1:5" ht="15">
      <c r="A279" s="29" t="s">
        <v>267</v>
      </c>
      <c r="B279" s="37">
        <v>5</v>
      </c>
      <c r="C279" s="23" t="s">
        <v>318</v>
      </c>
      <c r="D279" s="39">
        <v>3362</v>
      </c>
      <c r="E279" s="36">
        <f t="shared" si="4"/>
        <v>16810</v>
      </c>
    </row>
    <row r="280" spans="1:5" ht="15">
      <c r="A280" s="29" t="s">
        <v>268</v>
      </c>
      <c r="B280" s="37">
        <v>6</v>
      </c>
      <c r="C280" s="23" t="s">
        <v>318</v>
      </c>
      <c r="D280" s="39">
        <v>2850</v>
      </c>
      <c r="E280" s="36">
        <f t="shared" si="4"/>
        <v>17100</v>
      </c>
    </row>
    <row r="281" spans="1:5" ht="15">
      <c r="A281" s="29" t="s">
        <v>269</v>
      </c>
      <c r="B281" s="37">
        <v>6</v>
      </c>
      <c r="C281" s="23" t="s">
        <v>318</v>
      </c>
      <c r="D281" s="39">
        <v>3362</v>
      </c>
      <c r="E281" s="36">
        <f t="shared" si="4"/>
        <v>20172</v>
      </c>
    </row>
    <row r="282" spans="1:5" ht="15">
      <c r="A282" s="29" t="s">
        <v>270</v>
      </c>
      <c r="B282" s="37">
        <v>6</v>
      </c>
      <c r="C282" s="23" t="s">
        <v>318</v>
      </c>
      <c r="D282" s="39">
        <v>3362</v>
      </c>
      <c r="E282" s="36">
        <f t="shared" si="4"/>
        <v>20172</v>
      </c>
    </row>
    <row r="283" spans="1:5" ht="15">
      <c r="A283" s="29" t="s">
        <v>271</v>
      </c>
      <c r="B283" s="37">
        <v>3</v>
      </c>
      <c r="C283" s="23" t="s">
        <v>321</v>
      </c>
      <c r="D283" s="39">
        <v>2517</v>
      </c>
      <c r="E283" s="36">
        <f t="shared" si="4"/>
        <v>7551</v>
      </c>
    </row>
    <row r="284" spans="1:5" ht="15">
      <c r="A284" s="29" t="s">
        <v>272</v>
      </c>
      <c r="B284" s="37">
        <v>4</v>
      </c>
      <c r="C284" s="23" t="s">
        <v>321</v>
      </c>
      <c r="D284" s="39">
        <v>2698</v>
      </c>
      <c r="E284" s="36">
        <f t="shared" si="4"/>
        <v>10792</v>
      </c>
    </row>
    <row r="285" spans="1:5" ht="15">
      <c r="A285" s="29" t="s">
        <v>273</v>
      </c>
      <c r="B285" s="37">
        <v>6</v>
      </c>
      <c r="C285" s="23" t="s">
        <v>318</v>
      </c>
      <c r="D285" s="39">
        <v>2671</v>
      </c>
      <c r="E285" s="36">
        <f t="shared" si="4"/>
        <v>16026</v>
      </c>
    </row>
    <row r="286" spans="1:5" ht="15">
      <c r="A286" s="29" t="s">
        <v>274</v>
      </c>
      <c r="B286" s="37">
        <v>1</v>
      </c>
      <c r="C286" s="23" t="s">
        <v>318</v>
      </c>
      <c r="D286" s="39">
        <v>3150</v>
      </c>
      <c r="E286" s="36">
        <f t="shared" si="4"/>
        <v>3150</v>
      </c>
    </row>
    <row r="287" spans="1:5" ht="15">
      <c r="A287" s="29" t="s">
        <v>275</v>
      </c>
      <c r="B287" s="37">
        <v>1</v>
      </c>
      <c r="C287" s="23" t="s">
        <v>318</v>
      </c>
      <c r="D287" s="39">
        <v>3150</v>
      </c>
      <c r="E287" s="36">
        <f t="shared" si="4"/>
        <v>3150</v>
      </c>
    </row>
    <row r="288" spans="1:5" ht="15">
      <c r="A288" s="29" t="s">
        <v>276</v>
      </c>
      <c r="B288" s="37">
        <v>9</v>
      </c>
      <c r="C288" s="23" t="s">
        <v>318</v>
      </c>
      <c r="D288" s="39">
        <v>3150</v>
      </c>
      <c r="E288" s="36">
        <f t="shared" si="4"/>
        <v>28350</v>
      </c>
    </row>
    <row r="289" spans="1:5" ht="15">
      <c r="A289" s="29" t="s">
        <v>277</v>
      </c>
      <c r="B289" s="37">
        <v>5</v>
      </c>
      <c r="C289" s="23" t="s">
        <v>321</v>
      </c>
      <c r="D289" s="39">
        <v>3970</v>
      </c>
      <c r="E289" s="36">
        <f t="shared" si="4"/>
        <v>19850</v>
      </c>
    </row>
    <row r="290" spans="1:5" ht="15">
      <c r="A290" s="29" t="s">
        <v>278</v>
      </c>
      <c r="B290" s="37">
        <v>4</v>
      </c>
      <c r="C290" s="23" t="s">
        <v>318</v>
      </c>
      <c r="D290" s="39">
        <v>4040</v>
      </c>
      <c r="E290" s="36">
        <f t="shared" si="4"/>
        <v>16160</v>
      </c>
    </row>
    <row r="291" spans="1:5" ht="15">
      <c r="A291" s="29" t="s">
        <v>279</v>
      </c>
      <c r="B291" s="37">
        <v>7</v>
      </c>
      <c r="C291" s="23" t="s">
        <v>318</v>
      </c>
      <c r="D291" s="39">
        <v>2520</v>
      </c>
      <c r="E291" s="36">
        <f t="shared" si="4"/>
        <v>17640</v>
      </c>
    </row>
    <row r="292" spans="1:5" ht="15">
      <c r="A292" s="29" t="s">
        <v>280</v>
      </c>
      <c r="B292" s="37">
        <v>5</v>
      </c>
      <c r="C292" s="23" t="s">
        <v>318</v>
      </c>
      <c r="D292" s="39">
        <v>7161</v>
      </c>
      <c r="E292" s="36">
        <f t="shared" si="4"/>
        <v>35805</v>
      </c>
    </row>
    <row r="293" spans="1:5" ht="15">
      <c r="A293" s="29" t="s">
        <v>281</v>
      </c>
      <c r="B293" s="37">
        <v>2</v>
      </c>
      <c r="C293" s="23" t="s">
        <v>318</v>
      </c>
      <c r="D293" s="39">
        <v>2050</v>
      </c>
      <c r="E293" s="36">
        <f t="shared" si="4"/>
        <v>4100</v>
      </c>
    </row>
    <row r="294" spans="1:5" ht="15">
      <c r="A294" s="29" t="s">
        <v>282</v>
      </c>
      <c r="B294" s="37">
        <v>2</v>
      </c>
      <c r="C294" s="23" t="s">
        <v>318</v>
      </c>
      <c r="D294" s="39">
        <v>2050</v>
      </c>
      <c r="E294" s="36">
        <f t="shared" si="4"/>
        <v>4100</v>
      </c>
    </row>
    <row r="295" spans="1:5" ht="15">
      <c r="A295" s="29" t="s">
        <v>283</v>
      </c>
      <c r="B295" s="37">
        <v>2</v>
      </c>
      <c r="C295" s="23" t="s">
        <v>318</v>
      </c>
      <c r="D295" s="39">
        <v>2050</v>
      </c>
      <c r="E295" s="36">
        <f t="shared" si="4"/>
        <v>4100</v>
      </c>
    </row>
    <row r="296" spans="1:5" ht="15">
      <c r="A296" s="29" t="s">
        <v>284</v>
      </c>
      <c r="B296" s="37">
        <v>2</v>
      </c>
      <c r="C296" s="23" t="s">
        <v>318</v>
      </c>
      <c r="D296" s="39">
        <v>2050</v>
      </c>
      <c r="E296" s="36">
        <f t="shared" si="4"/>
        <v>4100</v>
      </c>
    </row>
    <row r="297" spans="1:5" ht="15">
      <c r="A297" s="29" t="s">
        <v>285</v>
      </c>
      <c r="B297" s="37">
        <v>2</v>
      </c>
      <c r="C297" s="23" t="s">
        <v>321</v>
      </c>
      <c r="D297" s="39">
        <v>3104</v>
      </c>
      <c r="E297" s="36">
        <f t="shared" si="4"/>
        <v>6208</v>
      </c>
    </row>
    <row r="298" spans="1:5" ht="15">
      <c r="A298" s="29" t="s">
        <v>286</v>
      </c>
      <c r="B298" s="37">
        <v>2</v>
      </c>
      <c r="C298" s="23" t="s">
        <v>321</v>
      </c>
      <c r="D298" s="39">
        <v>2853</v>
      </c>
      <c r="E298" s="36">
        <f t="shared" si="4"/>
        <v>5706</v>
      </c>
    </row>
    <row r="299" spans="1:5" ht="15">
      <c r="A299" s="29" t="s">
        <v>287</v>
      </c>
      <c r="B299" s="37">
        <v>2</v>
      </c>
      <c r="C299" s="23" t="s">
        <v>321</v>
      </c>
      <c r="D299" s="39">
        <v>2853</v>
      </c>
      <c r="E299" s="36">
        <f t="shared" si="4"/>
        <v>5706</v>
      </c>
    </row>
    <row r="300" spans="1:5" ht="15">
      <c r="A300" s="29" t="s">
        <v>288</v>
      </c>
      <c r="B300" s="37">
        <v>2</v>
      </c>
      <c r="C300" s="23" t="s">
        <v>321</v>
      </c>
      <c r="D300" s="39">
        <v>2853</v>
      </c>
      <c r="E300" s="36">
        <f t="shared" si="4"/>
        <v>5706</v>
      </c>
    </row>
    <row r="301" spans="1:5" ht="15">
      <c r="A301" s="29" t="s">
        <v>289</v>
      </c>
      <c r="B301" s="37">
        <v>4</v>
      </c>
      <c r="C301" s="23" t="s">
        <v>321</v>
      </c>
      <c r="D301" s="39">
        <v>9980</v>
      </c>
      <c r="E301" s="36">
        <f t="shared" si="4"/>
        <v>39920</v>
      </c>
    </row>
    <row r="302" spans="1:5" ht="15">
      <c r="A302" s="29" t="s">
        <v>290</v>
      </c>
      <c r="B302" s="37">
        <v>10</v>
      </c>
      <c r="C302" s="23" t="s">
        <v>321</v>
      </c>
      <c r="D302" s="39">
        <v>4590</v>
      </c>
      <c r="E302" s="36">
        <f t="shared" si="4"/>
        <v>45900</v>
      </c>
    </row>
    <row r="303" spans="1:5" ht="15">
      <c r="A303" s="29" t="s">
        <v>291</v>
      </c>
      <c r="B303" s="37">
        <v>10</v>
      </c>
      <c r="C303" s="23" t="s">
        <v>318</v>
      </c>
      <c r="D303" s="39">
        <v>6900</v>
      </c>
      <c r="E303" s="36">
        <f t="shared" si="4"/>
        <v>69000</v>
      </c>
    </row>
    <row r="304" spans="1:5" ht="15">
      <c r="A304" s="29" t="s">
        <v>292</v>
      </c>
      <c r="B304" s="37">
        <v>4</v>
      </c>
      <c r="C304" s="23" t="s">
        <v>321</v>
      </c>
      <c r="D304" s="39">
        <v>6500</v>
      </c>
      <c r="E304" s="36">
        <f t="shared" si="4"/>
        <v>26000</v>
      </c>
    </row>
    <row r="305" spans="1:5" ht="15">
      <c r="A305" s="29" t="s">
        <v>293</v>
      </c>
      <c r="B305" s="37">
        <v>2</v>
      </c>
      <c r="C305" s="23" t="s">
        <v>321</v>
      </c>
      <c r="D305" s="39">
        <v>8500</v>
      </c>
      <c r="E305" s="36">
        <f t="shared" si="4"/>
        <v>17000</v>
      </c>
    </row>
    <row r="306" spans="1:5" ht="15">
      <c r="A306" s="29" t="s">
        <v>294</v>
      </c>
      <c r="B306" s="37">
        <v>500</v>
      </c>
      <c r="C306" s="23" t="s">
        <v>318</v>
      </c>
      <c r="D306" s="39">
        <v>3.5</v>
      </c>
      <c r="E306" s="36">
        <f t="shared" si="4"/>
        <v>1750</v>
      </c>
    </row>
    <row r="307" spans="1:5" ht="15">
      <c r="A307" s="29" t="s">
        <v>295</v>
      </c>
      <c r="B307" s="37">
        <v>200</v>
      </c>
      <c r="C307" s="23" t="s">
        <v>318</v>
      </c>
      <c r="D307" s="39">
        <v>2</v>
      </c>
      <c r="E307" s="36">
        <f t="shared" si="4"/>
        <v>400</v>
      </c>
    </row>
    <row r="308" spans="1:5" ht="15">
      <c r="A308" s="29" t="s">
        <v>296</v>
      </c>
      <c r="B308" s="37">
        <v>200</v>
      </c>
      <c r="C308" s="23" t="s">
        <v>318</v>
      </c>
      <c r="D308" s="39">
        <v>2</v>
      </c>
      <c r="E308" s="36">
        <f t="shared" si="4"/>
        <v>400</v>
      </c>
    </row>
    <row r="309" spans="1:5" ht="15">
      <c r="A309" s="29" t="s">
        <v>297</v>
      </c>
      <c r="B309" s="37">
        <v>107</v>
      </c>
      <c r="C309" s="23" t="s">
        <v>318</v>
      </c>
      <c r="D309" s="39">
        <v>2</v>
      </c>
      <c r="E309" s="36">
        <f t="shared" si="4"/>
        <v>214</v>
      </c>
    </row>
    <row r="310" spans="1:5" ht="15">
      <c r="A310" s="29" t="s">
        <v>298</v>
      </c>
      <c r="B310" s="37">
        <v>500</v>
      </c>
      <c r="C310" s="23" t="s">
        <v>318</v>
      </c>
      <c r="D310" s="39">
        <v>1.9</v>
      </c>
      <c r="E310" s="36">
        <f t="shared" si="4"/>
        <v>950</v>
      </c>
    </row>
    <row r="311" spans="1:5" ht="15">
      <c r="A311" s="29" t="s">
        <v>299</v>
      </c>
      <c r="B311" s="37">
        <v>200</v>
      </c>
      <c r="C311" s="23" t="s">
        <v>318</v>
      </c>
      <c r="D311" s="39">
        <v>1.9</v>
      </c>
      <c r="E311" s="36">
        <f t="shared" si="4"/>
        <v>380</v>
      </c>
    </row>
    <row r="312" spans="1:5" ht="15">
      <c r="A312" s="29" t="s">
        <v>300</v>
      </c>
      <c r="B312" s="37">
        <v>500</v>
      </c>
      <c r="C312" s="23" t="s">
        <v>318</v>
      </c>
      <c r="D312" s="39">
        <v>2</v>
      </c>
      <c r="E312" s="36">
        <f t="shared" si="4"/>
        <v>1000</v>
      </c>
    </row>
    <row r="313" spans="1:5" ht="15">
      <c r="A313" s="29" t="s">
        <v>301</v>
      </c>
      <c r="B313" s="37">
        <v>362</v>
      </c>
      <c r="C313" s="23" t="s">
        <v>318</v>
      </c>
      <c r="D313" s="39">
        <v>2</v>
      </c>
      <c r="E313" s="36">
        <f t="shared" si="4"/>
        <v>724</v>
      </c>
    </row>
    <row r="314" spans="1:5" ht="15">
      <c r="A314" s="29" t="s">
        <v>302</v>
      </c>
      <c r="B314" s="37">
        <v>209</v>
      </c>
      <c r="C314" s="23" t="s">
        <v>318</v>
      </c>
      <c r="D314" s="39">
        <v>2</v>
      </c>
      <c r="E314" s="36">
        <f t="shared" si="4"/>
        <v>418</v>
      </c>
    </row>
    <row r="315" spans="1:5" ht="15">
      <c r="A315" s="29" t="s">
        <v>303</v>
      </c>
      <c r="B315" s="37">
        <v>50</v>
      </c>
      <c r="C315" s="23" t="s">
        <v>318</v>
      </c>
      <c r="D315" s="39">
        <v>2</v>
      </c>
      <c r="E315" s="36">
        <f t="shared" si="4"/>
        <v>100</v>
      </c>
    </row>
    <row r="316" spans="1:5" ht="15">
      <c r="A316" s="29" t="s">
        <v>304</v>
      </c>
      <c r="B316" s="37">
        <v>4</v>
      </c>
      <c r="C316" s="23" t="s">
        <v>318</v>
      </c>
      <c r="D316" s="39">
        <v>10.62</v>
      </c>
      <c r="E316" s="36">
        <f t="shared" si="4"/>
        <v>42.48</v>
      </c>
    </row>
    <row r="317" spans="1:5" ht="15">
      <c r="A317" s="29" t="s">
        <v>305</v>
      </c>
      <c r="B317" s="37">
        <v>4</v>
      </c>
      <c r="C317" s="23" t="s">
        <v>318</v>
      </c>
      <c r="D317" s="39">
        <v>25</v>
      </c>
      <c r="E317" s="36">
        <f t="shared" si="4"/>
        <v>100</v>
      </c>
    </row>
    <row r="318" spans="1:5" ht="15">
      <c r="A318" s="29" t="s">
        <v>306</v>
      </c>
      <c r="B318" s="37">
        <v>50</v>
      </c>
      <c r="C318" s="23" t="s">
        <v>318</v>
      </c>
      <c r="D318" s="39">
        <v>150</v>
      </c>
      <c r="E318" s="36">
        <f t="shared" si="4"/>
        <v>7500</v>
      </c>
    </row>
    <row r="319" spans="1:5" ht="15">
      <c r="A319" s="29" t="s">
        <v>307</v>
      </c>
      <c r="B319" s="37">
        <v>100</v>
      </c>
      <c r="C319" s="23" t="s">
        <v>318</v>
      </c>
      <c r="D319" s="39">
        <v>150</v>
      </c>
      <c r="E319" s="36">
        <f t="shared" si="4"/>
        <v>15000</v>
      </c>
    </row>
    <row r="320" spans="1:5" ht="15">
      <c r="A320" s="29" t="s">
        <v>308</v>
      </c>
      <c r="B320" s="37">
        <v>6</v>
      </c>
      <c r="C320" s="23" t="s">
        <v>318</v>
      </c>
      <c r="D320" s="39">
        <v>290</v>
      </c>
      <c r="E320" s="36">
        <f t="shared" si="4"/>
        <v>1740</v>
      </c>
    </row>
    <row r="321" spans="1:5" ht="15">
      <c r="A321" s="29" t="s">
        <v>309</v>
      </c>
      <c r="B321" s="37">
        <v>1</v>
      </c>
      <c r="C321" s="23" t="s">
        <v>318</v>
      </c>
      <c r="D321" s="39">
        <v>94.4</v>
      </c>
      <c r="E321" s="36">
        <f t="shared" si="4"/>
        <v>94.4</v>
      </c>
    </row>
    <row r="322" spans="1:5" ht="15">
      <c r="A322" s="29" t="s">
        <v>310</v>
      </c>
      <c r="B322" s="37">
        <v>2</v>
      </c>
      <c r="C322" s="23" t="s">
        <v>318</v>
      </c>
      <c r="D322" s="39">
        <v>48</v>
      </c>
      <c r="E322" s="36">
        <f t="shared" si="4"/>
        <v>96</v>
      </c>
    </row>
    <row r="323" spans="1:5" ht="15">
      <c r="A323" s="29" t="s">
        <v>311</v>
      </c>
      <c r="B323" s="37">
        <v>1</v>
      </c>
      <c r="C323" s="23" t="s">
        <v>318</v>
      </c>
      <c r="D323" s="39">
        <v>110</v>
      </c>
      <c r="E323" s="36">
        <f t="shared" si="4"/>
        <v>110</v>
      </c>
    </row>
    <row r="324" spans="1:5" ht="15">
      <c r="A324" s="29" t="s">
        <v>312</v>
      </c>
      <c r="B324" s="37">
        <v>1</v>
      </c>
      <c r="C324" s="23" t="s">
        <v>318</v>
      </c>
      <c r="D324" s="39">
        <v>90</v>
      </c>
      <c r="E324" s="36">
        <f t="shared" si="4"/>
        <v>90</v>
      </c>
    </row>
    <row r="325" spans="1:5" ht="15">
      <c r="A325" s="29" t="s">
        <v>313</v>
      </c>
      <c r="B325" s="37">
        <v>5</v>
      </c>
      <c r="C325" s="23" t="s">
        <v>318</v>
      </c>
      <c r="D325" s="39">
        <v>8</v>
      </c>
      <c r="E325" s="36">
        <f t="shared" si="4"/>
        <v>40</v>
      </c>
    </row>
    <row r="326" spans="1:5" ht="15">
      <c r="A326" s="29" t="s">
        <v>314</v>
      </c>
      <c r="B326" s="37">
        <v>12</v>
      </c>
      <c r="C326" s="23" t="s">
        <v>346</v>
      </c>
      <c r="D326" s="39">
        <v>3257.37</v>
      </c>
      <c r="E326" s="36">
        <f t="shared" si="4"/>
        <v>39088.44</v>
      </c>
    </row>
    <row r="327" spans="1:5" ht="15">
      <c r="A327" s="29" t="s">
        <v>315</v>
      </c>
      <c r="B327" s="37">
        <v>6</v>
      </c>
      <c r="C327" s="23" t="s">
        <v>346</v>
      </c>
      <c r="D327" s="39">
        <v>2295</v>
      </c>
      <c r="E327" s="36">
        <f t="shared" si="4"/>
        <v>13770</v>
      </c>
    </row>
    <row r="328" spans="1:5" ht="15">
      <c r="A328" s="29" t="s">
        <v>316</v>
      </c>
      <c r="B328" s="37">
        <v>0</v>
      </c>
      <c r="C328" s="23" t="s">
        <v>318</v>
      </c>
      <c r="D328" s="39">
        <v>0</v>
      </c>
      <c r="E328" s="36">
        <f t="shared" si="4"/>
        <v>0</v>
      </c>
    </row>
    <row r="329" spans="1:5" ht="15">
      <c r="A329" s="29" t="s">
        <v>351</v>
      </c>
      <c r="B329" s="37">
        <v>5</v>
      </c>
      <c r="C329" s="23" t="s">
        <v>318</v>
      </c>
      <c r="D329" s="44">
        <v>1050</v>
      </c>
      <c r="E329" s="36">
        <f t="shared" si="4"/>
        <v>5250</v>
      </c>
    </row>
    <row r="330" spans="1:5" ht="15">
      <c r="A330" s="29" t="s">
        <v>317</v>
      </c>
      <c r="B330" s="37">
        <v>6</v>
      </c>
      <c r="C330" s="23" t="s">
        <v>318</v>
      </c>
      <c r="D330" s="39">
        <v>290</v>
      </c>
      <c r="E330" s="36">
        <f t="shared" si="4"/>
        <v>1740</v>
      </c>
    </row>
    <row r="331" spans="1:5" ht="16.5">
      <c r="A331" s="27"/>
      <c r="B331" s="31"/>
      <c r="C331" s="32"/>
      <c r="D331" s="33"/>
      <c r="E331" s="36"/>
    </row>
    <row r="332" spans="1:5" ht="16.5">
      <c r="A332" s="24"/>
      <c r="B332" s="10"/>
      <c r="C332" s="10"/>
      <c r="D332" s="12"/>
      <c r="E332" s="36"/>
    </row>
    <row r="333" spans="1:5" ht="16.5">
      <c r="A333" s="11"/>
      <c r="B333" s="10"/>
      <c r="C333" s="10"/>
      <c r="D333" s="12"/>
      <c r="E333" s="36"/>
    </row>
    <row r="334" spans="1:5" ht="16.5">
      <c r="A334" s="46" t="s">
        <v>5</v>
      </c>
      <c r="B334" s="47"/>
      <c r="C334" s="47"/>
      <c r="D334" s="48"/>
      <c r="E334" s="45">
        <f>SUM(E13:E333)</f>
        <v>3106185.9099999997</v>
      </c>
    </row>
    <row r="341" ht="12.75">
      <c r="A341" s="43"/>
    </row>
  </sheetData>
  <sheetProtection selectLockedCells="1" selectUnlockedCells="1"/>
  <mergeCells count="3">
    <mergeCell ref="A334:D334"/>
    <mergeCell ref="A6:E6"/>
    <mergeCell ref="A8:E8"/>
  </mergeCells>
  <printOptions horizontalCentered="1"/>
  <pageMargins left="0" right="0" top="0.15748031496062992" bottom="0.15748031496062992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3"/>
  <sheetViews>
    <sheetView zoomScalePageLayoutView="0" workbookViewId="0" topLeftCell="A1">
      <selection activeCell="H3" sqref="H3"/>
    </sheetView>
  </sheetViews>
  <sheetFormatPr defaultColWidth="10.7109375" defaultRowHeight="12.75"/>
  <sheetData>
    <row r="3" spans="5:7" ht="12.75">
      <c r="E3" s="14"/>
      <c r="G3" s="15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0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edelosantos</cp:lastModifiedBy>
  <cp:lastPrinted>2018-02-11T15:16:56Z</cp:lastPrinted>
  <dcterms:created xsi:type="dcterms:W3CDTF">2014-11-07T17:15:31Z</dcterms:created>
  <dcterms:modified xsi:type="dcterms:W3CDTF">2018-04-09T13:08:33Z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